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Ian\Documents\1 Milton Neighbourhood Plan\Business survey\"/>
    </mc:Choice>
  </mc:AlternateContent>
  <xr:revisionPtr revIDLastSave="0" documentId="13_ncr:1_{4DD19D74-ABD3-492C-BB19-FAC4C287051A}" xr6:coauthVersionLast="43" xr6:coauthVersionMax="43" xr10:uidLastSave="{00000000-0000-0000-0000-000000000000}"/>
  <bookViews>
    <workbookView xWindow="-110" yWindow="-110" windowWidth="19420" windowHeight="10560" activeTab="13" xr2:uid="{00000000-000D-0000-FFFF-FFFF00000000}"/>
  </bookViews>
  <sheets>
    <sheet name="Q1" sheetId="1" r:id="rId1"/>
    <sheet name="Q2" sheetId="2" r:id="rId2"/>
    <sheet name="Q3" sheetId="3" r:id="rId3"/>
    <sheet name="Q4" sheetId="4" r:id="rId4"/>
    <sheet name="Q5" sheetId="5" r:id="rId5"/>
    <sheet name="Q6" sheetId="6" r:id="rId6"/>
    <sheet name="Q7" sheetId="7" r:id="rId7"/>
    <sheet name="Q8" sheetId="8" r:id="rId8"/>
    <sheet name="Q9" sheetId="9" r:id="rId9"/>
    <sheet name="Q10" sheetId="10" r:id="rId10"/>
    <sheet name="Q11" sheetId="11" r:id="rId11"/>
    <sheet name="Q12" sheetId="12" r:id="rId12"/>
    <sheet name="Q13" sheetId="13" r:id="rId13"/>
    <sheet name="Q14" sheetId="14" r:id="rId14"/>
    <sheet name="Sheet1" sheetId="15" r:id="rId15"/>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7" l="1"/>
  <c r="D7" i="7"/>
  <c r="D8" i="7"/>
  <c r="D9" i="7"/>
  <c r="D10" i="7"/>
  <c r="D11" i="7"/>
  <c r="D12" i="7"/>
  <c r="D13" i="7"/>
  <c r="D14" i="7"/>
  <c r="D15" i="7"/>
  <c r="D16" i="7"/>
  <c r="C22" i="2"/>
</calcChain>
</file>

<file path=xl/sharedStrings.xml><?xml version="1.0" encoding="utf-8"?>
<sst xmlns="http://schemas.openxmlformats.org/spreadsheetml/2006/main" count="198" uniqueCount="107">
  <si>
    <t>Milton Neighbourhood Plan - Business</t>
  </si>
  <si>
    <t>Q1. How do you rate Milton as a place to do business or run your organisation?</t>
  </si>
  <si>
    <t>Answer Options</t>
  </si>
  <si>
    <t>Response Percent</t>
  </si>
  <si>
    <t>Response Count</t>
  </si>
  <si>
    <t>Very good</t>
  </si>
  <si>
    <t>Good</t>
  </si>
  <si>
    <t>Neither good or bad</t>
  </si>
  <si>
    <t>Bad</t>
  </si>
  <si>
    <t>Very bad</t>
  </si>
  <si>
    <t>answered question</t>
  </si>
  <si>
    <t>skipped question</t>
  </si>
  <si>
    <t>Education</t>
  </si>
  <si>
    <t>Medical &amp; health related</t>
  </si>
  <si>
    <t>Retail outlet; shop etc</t>
  </si>
  <si>
    <t>Public House, café &amp; restaurant</t>
  </si>
  <si>
    <t>Hair &amp; beauty related</t>
  </si>
  <si>
    <t>Leisure &amp; Tourism</t>
  </si>
  <si>
    <t>Manufacturing</t>
  </si>
  <si>
    <t>Building &amp; allied trades</t>
  </si>
  <si>
    <t>Professional, scientific &amp; technical</t>
  </si>
  <si>
    <t>Transport, storage and distribution</t>
  </si>
  <si>
    <t>Service Industry</t>
  </si>
  <si>
    <t>Real Estate</t>
  </si>
  <si>
    <t>Charitable/Social enterprise</t>
  </si>
  <si>
    <t>Other, please explain</t>
  </si>
  <si>
    <t>Other (please specify)</t>
  </si>
  <si>
    <t>Over 100</t>
  </si>
  <si>
    <t>None/Sole Owner</t>
  </si>
  <si>
    <t>1 to 5</t>
  </si>
  <si>
    <t>6 to 10</t>
  </si>
  <si>
    <t>11 to 20</t>
  </si>
  <si>
    <t>21 to 50</t>
  </si>
  <si>
    <t>51 to 100</t>
  </si>
  <si>
    <t>Within Milton</t>
  </si>
  <si>
    <t>Within 1 mile</t>
  </si>
  <si>
    <t>Within 1 to 5 miles</t>
  </si>
  <si>
    <t>Within 6 to 10 miles</t>
  </si>
  <si>
    <t>Within 11 to 15 miles</t>
  </si>
  <si>
    <t>Over 15 miles</t>
  </si>
  <si>
    <t>Response Average</t>
  </si>
  <si>
    <t>Response Total</t>
  </si>
  <si>
    <t>In Milton</t>
  </si>
  <si>
    <t>Elsewhere in Portsmouth</t>
  </si>
  <si>
    <t>Walk</t>
  </si>
  <si>
    <t>Cycle</t>
  </si>
  <si>
    <t>Bus</t>
  </si>
  <si>
    <t>Train</t>
  </si>
  <si>
    <t>Drive</t>
  </si>
  <si>
    <t>Yes</t>
  </si>
  <si>
    <t>No</t>
  </si>
  <si>
    <t>Availability of qualified or skilled staff</t>
  </si>
  <si>
    <t>Availability of parking</t>
  </si>
  <si>
    <t>Quality of broadband</t>
  </si>
  <si>
    <t>Cost of council tax and business rates in Portsmouth</t>
  </si>
  <si>
    <t>Reliability of sewage and storm drainage system</t>
  </si>
  <si>
    <t>Availability of suitable buildings or land</t>
  </si>
  <si>
    <t>Cost of property</t>
  </si>
  <si>
    <t>Cost of renting</t>
  </si>
  <si>
    <t>Quality of the road network</t>
  </si>
  <si>
    <t>Quality of public transport system</t>
  </si>
  <si>
    <t>Ability to put up adequate signage</t>
  </si>
  <si>
    <t>Comments</t>
  </si>
  <si>
    <t>Please tick any boxes that are relevant."</t>
  </si>
  <si>
    <t>Educational</t>
  </si>
  <si>
    <t>Solar</t>
  </si>
  <si>
    <t>Wind</t>
  </si>
  <si>
    <t>Ground source heat pump</t>
  </si>
  <si>
    <t>St James's Hospital Site</t>
  </si>
  <si>
    <t>University Site</t>
  </si>
  <si>
    <t>What do you think would encourage more businesses or organisations to locate in Milton?</t>
  </si>
  <si>
    <t>Respondents</t>
  </si>
  <si>
    <t>Response Date</t>
  </si>
  <si>
    <t>Response Text</t>
  </si>
  <si>
    <t>Categories</t>
  </si>
  <si>
    <t>Better transport communications and more parking</t>
  </si>
  <si>
    <t>Availability  of short term parking</t>
  </si>
  <si>
    <t>Faster roads in and out of Portsmouth</t>
  </si>
  <si>
    <t>Suitable sites with easy parking and transport service</t>
  </si>
  <si>
    <t>Better access via road and permitted parking</t>
  </si>
  <si>
    <t>More readily available space for new business.  Financial help from PCC regarding new domestic rates in early stages</t>
  </si>
  <si>
    <t>Modern business park</t>
  </si>
  <si>
    <t>Some businesses depend on staff and custom from outside the area.  It follows that the quality of public transport and safety of those wishing to cycle to work is paramount.  It would be helpful if small/medium businesses had the opportunity to rent small units and at a reasonable monthly outlay.</t>
  </si>
  <si>
    <t>Better road structure, access through fare. Reconsider another road. From Eastern Road to seafront via shore or al least open up Furze Lane to traffic. Public parking areas (pay and display) match days a problem for customers and so we lose business</t>
  </si>
  <si>
    <t>Remove Tesco outlets, remove traffic grid lock</t>
  </si>
  <si>
    <t>Less traffic, easier parking, which means you should NOT have any more multiples or large giant superstores</t>
  </si>
  <si>
    <t>Cheaper taxes, easier access to the city.</t>
  </si>
  <si>
    <t>Please provide any additional comments, ideas, or observations you have.</t>
  </si>
  <si>
    <t>In Locksway Road a restriction on parking on trading hours cars/vans left up to two weeks.  Short term parking would be a benefit for old and disabled drivers or passengers in the Area</t>
  </si>
  <si>
    <t xml:space="preserve">With the development of new housing on St James site (when it happens) gives rise to schooling problems.  As we are so limited to the number of infant and junior schools, are there any suggestions of building one?  As well as schools, there are not enough dental and Doctors surgeries to accommodate the extra population </t>
  </si>
  <si>
    <t>I would like to see more allocated parking for home owners with one car.</t>
  </si>
  <si>
    <t xml:space="preserve">There ia an unrealistic and unsustainable obsession with home and house construction within PO4.  There are already too few opportunities for local people to make a living here.  If more houses are built or more commercial properties converted than the balance will get worse. </t>
  </si>
  <si>
    <t xml:space="preserve">Milton Market thrives because it offers a wide variety of goods and services especially the bank and post office.  These two organisations are vital in keeping this market going.  Without these the market would suffer greatly.  </t>
  </si>
  <si>
    <t>Q2. What is the main focus of your business or your organisation?</t>
  </si>
  <si>
    <t>Q3. How many staff/volunteers are at your business or organisation?</t>
  </si>
  <si>
    <t>Q4. How far do you live from your business or organisation?</t>
  </si>
  <si>
    <t>Q5. Where do your staff/volunteers live? Please show numbers for each.</t>
  </si>
  <si>
    <t>Q6. How do the majority of your staff/volunteers get to work?</t>
  </si>
  <si>
    <t>Q7. Do you consider any of the following to be a constraint on the expansion of your business or organisation?</t>
  </si>
  <si>
    <t>Q8. Should existing sites with planning permission or established use for business be restricted from change of use?</t>
  </si>
  <si>
    <t>Q9. Where do you estimate the demand for your product/services comes from?</t>
  </si>
  <si>
    <t>Q10. What type of new business or organisation should The Neighbourhood Plan support?</t>
  </si>
  <si>
    <t>Q11. What form(s) of Renewable Energy would you like to see applied to new development In Milton?</t>
  </si>
  <si>
    <t>Q12. Would you support land being specifically allocated for Renewable Energy Generation in Milton and if so where? Please tick all that apply.</t>
  </si>
  <si>
    <t>Suppoort from the government/council/community</t>
  </si>
  <si>
    <t>Reduce the cost of relocation/rates etc</t>
  </si>
  <si>
    <t>Milton Neighbourhood Plan - Business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</si>
</sst>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16" fontId="0" fillId="0" borderId="0" xfId="0" applyNumberFormat="1"/>
    <xf numFmtId="10" fontId="0" fillId="0" borderId="0" xfId="0" applyNumberFormat="1"/>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vertical="top"/>
    </xf>
    <xf numFmtId="10" fontId="0" fillId="0" borderId="1" xfId="0" applyNumberFormat="1" applyBorder="1" applyAlignment="1">
      <alignment horizontal="center"/>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tx>
            <c:strRef>
              <c:f>'Q2'!$A$6</c:f>
              <c:strCache>
                <c:ptCount val="1"/>
                <c:pt idx="0">
                  <c:v>Education</c:v>
                </c:pt>
              </c:strCache>
            </c:strRef>
          </c:tx>
          <c:invertIfNegative val="0"/>
          <c:cat>
            <c:strRef>
              <c:f>'Q2'!$C$5</c:f>
              <c:strCache>
                <c:ptCount val="1"/>
                <c:pt idx="0">
                  <c:v>Response Count</c:v>
                </c:pt>
              </c:strCache>
            </c:strRef>
          </c:cat>
          <c:val>
            <c:numRef>
              <c:f>'Q2'!$C$6</c:f>
              <c:numCache>
                <c:formatCode>General</c:formatCode>
                <c:ptCount val="1"/>
                <c:pt idx="0">
                  <c:v>4</c:v>
                </c:pt>
              </c:numCache>
            </c:numRef>
          </c:val>
          <c:extLst>
            <c:ext xmlns:c16="http://schemas.microsoft.com/office/drawing/2014/chart" uri="{C3380CC4-5D6E-409C-BE32-E72D297353CC}">
              <c16:uniqueId val="{00000000-8CDD-40AA-9C47-3B36FEDC8FE2}"/>
            </c:ext>
          </c:extLst>
        </c:ser>
        <c:ser>
          <c:idx val="0"/>
          <c:order val="1"/>
          <c:tx>
            <c:strRef>
              <c:f>'Q2'!$A$7</c:f>
              <c:strCache>
                <c:ptCount val="1"/>
                <c:pt idx="0">
                  <c:v>Medical &amp; health related</c:v>
                </c:pt>
              </c:strCache>
            </c:strRef>
          </c:tx>
          <c:invertIfNegative val="0"/>
          <c:cat>
            <c:strRef>
              <c:f>'Q2'!$C$5</c:f>
              <c:strCache>
                <c:ptCount val="1"/>
                <c:pt idx="0">
                  <c:v>Response Count</c:v>
                </c:pt>
              </c:strCache>
            </c:strRef>
          </c:cat>
          <c:val>
            <c:numRef>
              <c:f>'Q2'!$C$7</c:f>
              <c:numCache>
                <c:formatCode>General</c:formatCode>
                <c:ptCount val="1"/>
                <c:pt idx="0">
                  <c:v>0</c:v>
                </c:pt>
              </c:numCache>
            </c:numRef>
          </c:val>
          <c:extLst>
            <c:ext xmlns:c16="http://schemas.microsoft.com/office/drawing/2014/chart" uri="{C3380CC4-5D6E-409C-BE32-E72D297353CC}">
              <c16:uniqueId val="{00000001-8CDD-40AA-9C47-3B36FEDC8FE2}"/>
            </c:ext>
          </c:extLst>
        </c:ser>
        <c:ser>
          <c:idx val="2"/>
          <c:order val="2"/>
          <c:tx>
            <c:strRef>
              <c:f>'Q2'!$A$8</c:f>
              <c:strCache>
                <c:ptCount val="1"/>
                <c:pt idx="0">
                  <c:v>Retail outlet; shop etc</c:v>
                </c:pt>
              </c:strCache>
            </c:strRef>
          </c:tx>
          <c:invertIfNegative val="0"/>
          <c:cat>
            <c:strRef>
              <c:f>'Q2'!$C$5</c:f>
              <c:strCache>
                <c:ptCount val="1"/>
                <c:pt idx="0">
                  <c:v>Response Count</c:v>
                </c:pt>
              </c:strCache>
            </c:strRef>
          </c:cat>
          <c:val>
            <c:numRef>
              <c:f>'Q2'!$C$8</c:f>
              <c:numCache>
                <c:formatCode>General</c:formatCode>
                <c:ptCount val="1"/>
                <c:pt idx="0">
                  <c:v>6</c:v>
                </c:pt>
              </c:numCache>
            </c:numRef>
          </c:val>
          <c:extLst>
            <c:ext xmlns:c16="http://schemas.microsoft.com/office/drawing/2014/chart" uri="{C3380CC4-5D6E-409C-BE32-E72D297353CC}">
              <c16:uniqueId val="{00000002-8CDD-40AA-9C47-3B36FEDC8FE2}"/>
            </c:ext>
          </c:extLst>
        </c:ser>
        <c:ser>
          <c:idx val="3"/>
          <c:order val="3"/>
          <c:tx>
            <c:strRef>
              <c:f>'Q2'!$A$9</c:f>
              <c:strCache>
                <c:ptCount val="1"/>
                <c:pt idx="0">
                  <c:v>Public House, café &amp; restaurant</c:v>
                </c:pt>
              </c:strCache>
            </c:strRef>
          </c:tx>
          <c:invertIfNegative val="0"/>
          <c:cat>
            <c:strRef>
              <c:f>'Q2'!$C$5</c:f>
              <c:strCache>
                <c:ptCount val="1"/>
                <c:pt idx="0">
                  <c:v>Response Count</c:v>
                </c:pt>
              </c:strCache>
            </c:strRef>
          </c:cat>
          <c:val>
            <c:numRef>
              <c:f>'Q2'!$C$9</c:f>
              <c:numCache>
                <c:formatCode>General</c:formatCode>
                <c:ptCount val="1"/>
                <c:pt idx="0">
                  <c:v>2</c:v>
                </c:pt>
              </c:numCache>
            </c:numRef>
          </c:val>
          <c:extLst>
            <c:ext xmlns:c16="http://schemas.microsoft.com/office/drawing/2014/chart" uri="{C3380CC4-5D6E-409C-BE32-E72D297353CC}">
              <c16:uniqueId val="{00000003-8CDD-40AA-9C47-3B36FEDC8FE2}"/>
            </c:ext>
          </c:extLst>
        </c:ser>
        <c:ser>
          <c:idx val="4"/>
          <c:order val="4"/>
          <c:tx>
            <c:strRef>
              <c:f>'Q2'!$A$10</c:f>
              <c:strCache>
                <c:ptCount val="1"/>
                <c:pt idx="0">
                  <c:v>Hair &amp; beauty related</c:v>
                </c:pt>
              </c:strCache>
            </c:strRef>
          </c:tx>
          <c:invertIfNegative val="0"/>
          <c:cat>
            <c:strRef>
              <c:f>'Q2'!$C$5</c:f>
              <c:strCache>
                <c:ptCount val="1"/>
                <c:pt idx="0">
                  <c:v>Response Count</c:v>
                </c:pt>
              </c:strCache>
            </c:strRef>
          </c:cat>
          <c:val>
            <c:numRef>
              <c:f>'Q2'!$C$10</c:f>
              <c:numCache>
                <c:formatCode>General</c:formatCode>
                <c:ptCount val="1"/>
                <c:pt idx="0">
                  <c:v>0</c:v>
                </c:pt>
              </c:numCache>
            </c:numRef>
          </c:val>
          <c:extLst>
            <c:ext xmlns:c16="http://schemas.microsoft.com/office/drawing/2014/chart" uri="{C3380CC4-5D6E-409C-BE32-E72D297353CC}">
              <c16:uniqueId val="{00000004-8CDD-40AA-9C47-3B36FEDC8FE2}"/>
            </c:ext>
          </c:extLst>
        </c:ser>
        <c:ser>
          <c:idx val="5"/>
          <c:order val="5"/>
          <c:tx>
            <c:strRef>
              <c:f>'Q2'!$A$11</c:f>
              <c:strCache>
                <c:ptCount val="1"/>
                <c:pt idx="0">
                  <c:v>Leisure &amp; Tourism</c:v>
                </c:pt>
              </c:strCache>
            </c:strRef>
          </c:tx>
          <c:invertIfNegative val="0"/>
          <c:cat>
            <c:strRef>
              <c:f>'Q2'!$C$5</c:f>
              <c:strCache>
                <c:ptCount val="1"/>
                <c:pt idx="0">
                  <c:v>Response Count</c:v>
                </c:pt>
              </c:strCache>
            </c:strRef>
          </c:cat>
          <c:val>
            <c:numRef>
              <c:f>'Q2'!$C$11</c:f>
              <c:numCache>
                <c:formatCode>General</c:formatCode>
                <c:ptCount val="1"/>
                <c:pt idx="0">
                  <c:v>0</c:v>
                </c:pt>
              </c:numCache>
            </c:numRef>
          </c:val>
          <c:extLst>
            <c:ext xmlns:c16="http://schemas.microsoft.com/office/drawing/2014/chart" uri="{C3380CC4-5D6E-409C-BE32-E72D297353CC}">
              <c16:uniqueId val="{00000005-8CDD-40AA-9C47-3B36FEDC8FE2}"/>
            </c:ext>
          </c:extLst>
        </c:ser>
        <c:ser>
          <c:idx val="6"/>
          <c:order val="6"/>
          <c:tx>
            <c:strRef>
              <c:f>'Q2'!$A$12</c:f>
              <c:strCache>
                <c:ptCount val="1"/>
                <c:pt idx="0">
                  <c:v>Manufacturing</c:v>
                </c:pt>
              </c:strCache>
            </c:strRef>
          </c:tx>
          <c:invertIfNegative val="0"/>
          <c:cat>
            <c:strRef>
              <c:f>'Q2'!$C$5</c:f>
              <c:strCache>
                <c:ptCount val="1"/>
                <c:pt idx="0">
                  <c:v>Response Count</c:v>
                </c:pt>
              </c:strCache>
            </c:strRef>
          </c:cat>
          <c:val>
            <c:numRef>
              <c:f>'Q2'!$C$12</c:f>
              <c:numCache>
                <c:formatCode>General</c:formatCode>
                <c:ptCount val="1"/>
                <c:pt idx="0">
                  <c:v>0</c:v>
                </c:pt>
              </c:numCache>
            </c:numRef>
          </c:val>
          <c:extLst>
            <c:ext xmlns:c16="http://schemas.microsoft.com/office/drawing/2014/chart" uri="{C3380CC4-5D6E-409C-BE32-E72D297353CC}">
              <c16:uniqueId val="{00000006-8CDD-40AA-9C47-3B36FEDC8FE2}"/>
            </c:ext>
          </c:extLst>
        </c:ser>
        <c:ser>
          <c:idx val="7"/>
          <c:order val="7"/>
          <c:tx>
            <c:strRef>
              <c:f>'Q2'!$A$13</c:f>
              <c:strCache>
                <c:ptCount val="1"/>
                <c:pt idx="0">
                  <c:v>Building &amp; allied trades</c:v>
                </c:pt>
              </c:strCache>
            </c:strRef>
          </c:tx>
          <c:invertIfNegative val="0"/>
          <c:cat>
            <c:strRef>
              <c:f>'Q2'!$C$5</c:f>
              <c:strCache>
                <c:ptCount val="1"/>
                <c:pt idx="0">
                  <c:v>Response Count</c:v>
                </c:pt>
              </c:strCache>
            </c:strRef>
          </c:cat>
          <c:val>
            <c:numRef>
              <c:f>'Q2'!$C$13</c:f>
              <c:numCache>
                <c:formatCode>General</c:formatCode>
                <c:ptCount val="1"/>
                <c:pt idx="0">
                  <c:v>2</c:v>
                </c:pt>
              </c:numCache>
            </c:numRef>
          </c:val>
          <c:extLst>
            <c:ext xmlns:c16="http://schemas.microsoft.com/office/drawing/2014/chart" uri="{C3380CC4-5D6E-409C-BE32-E72D297353CC}">
              <c16:uniqueId val="{00000007-8CDD-40AA-9C47-3B36FEDC8FE2}"/>
            </c:ext>
          </c:extLst>
        </c:ser>
        <c:ser>
          <c:idx val="8"/>
          <c:order val="8"/>
          <c:tx>
            <c:strRef>
              <c:f>'Q2'!$A$14</c:f>
              <c:strCache>
                <c:ptCount val="1"/>
                <c:pt idx="0">
                  <c:v>Professional, scientific &amp; technical</c:v>
                </c:pt>
              </c:strCache>
            </c:strRef>
          </c:tx>
          <c:invertIfNegative val="0"/>
          <c:cat>
            <c:strRef>
              <c:f>'Q2'!$C$5</c:f>
              <c:strCache>
                <c:ptCount val="1"/>
                <c:pt idx="0">
                  <c:v>Response Count</c:v>
                </c:pt>
              </c:strCache>
            </c:strRef>
          </c:cat>
          <c:val>
            <c:numRef>
              <c:f>'Q2'!$C$14</c:f>
              <c:numCache>
                <c:formatCode>General</c:formatCode>
                <c:ptCount val="1"/>
                <c:pt idx="0">
                  <c:v>1</c:v>
                </c:pt>
              </c:numCache>
            </c:numRef>
          </c:val>
          <c:extLst>
            <c:ext xmlns:c16="http://schemas.microsoft.com/office/drawing/2014/chart" uri="{C3380CC4-5D6E-409C-BE32-E72D297353CC}">
              <c16:uniqueId val="{00000008-8CDD-40AA-9C47-3B36FEDC8FE2}"/>
            </c:ext>
          </c:extLst>
        </c:ser>
        <c:ser>
          <c:idx val="9"/>
          <c:order val="9"/>
          <c:tx>
            <c:strRef>
              <c:f>'Q2'!$A$15</c:f>
              <c:strCache>
                <c:ptCount val="1"/>
                <c:pt idx="0">
                  <c:v>Transport, storage and distribution</c:v>
                </c:pt>
              </c:strCache>
            </c:strRef>
          </c:tx>
          <c:invertIfNegative val="0"/>
          <c:cat>
            <c:strRef>
              <c:f>'Q2'!$C$5</c:f>
              <c:strCache>
                <c:ptCount val="1"/>
                <c:pt idx="0">
                  <c:v>Response Count</c:v>
                </c:pt>
              </c:strCache>
            </c:strRef>
          </c:cat>
          <c:val>
            <c:numRef>
              <c:f>'Q2'!$C$15</c:f>
              <c:numCache>
                <c:formatCode>General</c:formatCode>
                <c:ptCount val="1"/>
                <c:pt idx="0">
                  <c:v>0</c:v>
                </c:pt>
              </c:numCache>
            </c:numRef>
          </c:val>
          <c:extLst>
            <c:ext xmlns:c16="http://schemas.microsoft.com/office/drawing/2014/chart" uri="{C3380CC4-5D6E-409C-BE32-E72D297353CC}">
              <c16:uniqueId val="{00000009-8CDD-40AA-9C47-3B36FEDC8FE2}"/>
            </c:ext>
          </c:extLst>
        </c:ser>
        <c:ser>
          <c:idx val="10"/>
          <c:order val="10"/>
          <c:tx>
            <c:strRef>
              <c:f>'Q2'!$A$16</c:f>
              <c:strCache>
                <c:ptCount val="1"/>
                <c:pt idx="0">
                  <c:v>Service Industry</c:v>
                </c:pt>
              </c:strCache>
            </c:strRef>
          </c:tx>
          <c:invertIfNegative val="0"/>
          <c:cat>
            <c:strRef>
              <c:f>'Q2'!$C$5</c:f>
              <c:strCache>
                <c:ptCount val="1"/>
                <c:pt idx="0">
                  <c:v>Response Count</c:v>
                </c:pt>
              </c:strCache>
            </c:strRef>
          </c:cat>
          <c:val>
            <c:numRef>
              <c:f>'Q2'!$C$16</c:f>
              <c:numCache>
                <c:formatCode>General</c:formatCode>
                <c:ptCount val="1"/>
                <c:pt idx="0">
                  <c:v>0</c:v>
                </c:pt>
              </c:numCache>
            </c:numRef>
          </c:val>
          <c:extLst>
            <c:ext xmlns:c16="http://schemas.microsoft.com/office/drawing/2014/chart" uri="{C3380CC4-5D6E-409C-BE32-E72D297353CC}">
              <c16:uniqueId val="{0000000A-8CDD-40AA-9C47-3B36FEDC8FE2}"/>
            </c:ext>
          </c:extLst>
        </c:ser>
        <c:ser>
          <c:idx val="11"/>
          <c:order val="11"/>
          <c:tx>
            <c:strRef>
              <c:f>'Q2'!$A$17</c:f>
              <c:strCache>
                <c:ptCount val="1"/>
                <c:pt idx="0">
                  <c:v>Real Estate</c:v>
                </c:pt>
              </c:strCache>
            </c:strRef>
          </c:tx>
          <c:invertIfNegative val="0"/>
          <c:cat>
            <c:strRef>
              <c:f>'Q2'!$C$5</c:f>
              <c:strCache>
                <c:ptCount val="1"/>
                <c:pt idx="0">
                  <c:v>Response Count</c:v>
                </c:pt>
              </c:strCache>
            </c:strRef>
          </c:cat>
          <c:val>
            <c:numRef>
              <c:f>'Q2'!$C$17</c:f>
              <c:numCache>
                <c:formatCode>General</c:formatCode>
                <c:ptCount val="1"/>
                <c:pt idx="0">
                  <c:v>0</c:v>
                </c:pt>
              </c:numCache>
            </c:numRef>
          </c:val>
          <c:extLst>
            <c:ext xmlns:c16="http://schemas.microsoft.com/office/drawing/2014/chart" uri="{C3380CC4-5D6E-409C-BE32-E72D297353CC}">
              <c16:uniqueId val="{0000000B-8CDD-40AA-9C47-3B36FEDC8FE2}"/>
            </c:ext>
          </c:extLst>
        </c:ser>
        <c:ser>
          <c:idx val="12"/>
          <c:order val="12"/>
          <c:tx>
            <c:strRef>
              <c:f>'Q2'!$A$18</c:f>
              <c:strCache>
                <c:ptCount val="1"/>
                <c:pt idx="0">
                  <c:v>Charitable/Social enterprise</c:v>
                </c:pt>
              </c:strCache>
            </c:strRef>
          </c:tx>
          <c:invertIfNegative val="0"/>
          <c:cat>
            <c:strRef>
              <c:f>'Q2'!$C$5</c:f>
              <c:strCache>
                <c:ptCount val="1"/>
                <c:pt idx="0">
                  <c:v>Response Count</c:v>
                </c:pt>
              </c:strCache>
            </c:strRef>
          </c:cat>
          <c:val>
            <c:numRef>
              <c:f>'Q2'!$C$18</c:f>
              <c:numCache>
                <c:formatCode>General</c:formatCode>
                <c:ptCount val="1"/>
                <c:pt idx="0">
                  <c:v>1</c:v>
                </c:pt>
              </c:numCache>
            </c:numRef>
          </c:val>
          <c:extLst>
            <c:ext xmlns:c16="http://schemas.microsoft.com/office/drawing/2014/chart" uri="{C3380CC4-5D6E-409C-BE32-E72D297353CC}">
              <c16:uniqueId val="{0000000C-8CDD-40AA-9C47-3B36FEDC8FE2}"/>
            </c:ext>
          </c:extLst>
        </c:ser>
        <c:ser>
          <c:idx val="13"/>
          <c:order val="13"/>
          <c:tx>
            <c:strRef>
              <c:f>'Q2'!$A$19</c:f>
              <c:strCache>
                <c:ptCount val="1"/>
                <c:pt idx="0">
                  <c:v>Other, please explain</c:v>
                </c:pt>
              </c:strCache>
            </c:strRef>
          </c:tx>
          <c:invertIfNegative val="0"/>
          <c:cat>
            <c:strRef>
              <c:f>'Q2'!$C$5</c:f>
              <c:strCache>
                <c:ptCount val="1"/>
                <c:pt idx="0">
                  <c:v>Response Count</c:v>
                </c:pt>
              </c:strCache>
            </c:strRef>
          </c:cat>
          <c:val>
            <c:numRef>
              <c:f>'Q2'!$C$19</c:f>
              <c:numCache>
                <c:formatCode>General</c:formatCode>
                <c:ptCount val="1"/>
                <c:pt idx="0">
                  <c:v>0</c:v>
                </c:pt>
              </c:numCache>
            </c:numRef>
          </c:val>
          <c:extLst>
            <c:ext xmlns:c16="http://schemas.microsoft.com/office/drawing/2014/chart" uri="{C3380CC4-5D6E-409C-BE32-E72D297353CC}">
              <c16:uniqueId val="{0000000D-8CDD-40AA-9C47-3B36FEDC8FE2}"/>
            </c:ext>
          </c:extLst>
        </c:ser>
        <c:ser>
          <c:idx val="14"/>
          <c:order val="14"/>
          <c:tx>
            <c:strRef>
              <c:f>'Q2'!$A$20</c:f>
              <c:strCache>
                <c:ptCount val="1"/>
                <c:pt idx="0">
                  <c:v>Charitable/Social enterprise</c:v>
                </c:pt>
              </c:strCache>
            </c:strRef>
          </c:tx>
          <c:invertIfNegative val="0"/>
          <c:cat>
            <c:strRef>
              <c:f>'Q2'!$C$5</c:f>
              <c:strCache>
                <c:ptCount val="1"/>
                <c:pt idx="0">
                  <c:v>Response Count</c:v>
                </c:pt>
              </c:strCache>
            </c:strRef>
          </c:cat>
          <c:val>
            <c:numRef>
              <c:f>'Q2'!$C$20</c:f>
              <c:numCache>
                <c:formatCode>General</c:formatCode>
                <c:ptCount val="1"/>
                <c:pt idx="0">
                  <c:v>1</c:v>
                </c:pt>
              </c:numCache>
            </c:numRef>
          </c:val>
          <c:extLst>
            <c:ext xmlns:c16="http://schemas.microsoft.com/office/drawing/2014/chart" uri="{C3380CC4-5D6E-409C-BE32-E72D297353CC}">
              <c16:uniqueId val="{0000000E-8CDD-40AA-9C47-3B36FEDC8FE2}"/>
            </c:ext>
          </c:extLst>
        </c:ser>
        <c:ser>
          <c:idx val="15"/>
          <c:order val="15"/>
          <c:tx>
            <c:strRef>
              <c:f>'Q2'!$A$21</c:f>
              <c:strCache>
                <c:ptCount val="1"/>
                <c:pt idx="0">
                  <c:v>Other (please specify)</c:v>
                </c:pt>
              </c:strCache>
            </c:strRef>
          </c:tx>
          <c:invertIfNegative val="0"/>
          <c:cat>
            <c:strRef>
              <c:f>'Q2'!$C$5</c:f>
              <c:strCache>
                <c:ptCount val="1"/>
                <c:pt idx="0">
                  <c:v>Response Count</c:v>
                </c:pt>
              </c:strCache>
            </c:strRef>
          </c:cat>
          <c:val>
            <c:numRef>
              <c:f>'Q2'!$C$21</c:f>
              <c:numCache>
                <c:formatCode>General</c:formatCode>
                <c:ptCount val="1"/>
                <c:pt idx="0">
                  <c:v>3</c:v>
                </c:pt>
              </c:numCache>
            </c:numRef>
          </c:val>
          <c:extLst>
            <c:ext xmlns:c16="http://schemas.microsoft.com/office/drawing/2014/chart" uri="{C3380CC4-5D6E-409C-BE32-E72D297353CC}">
              <c16:uniqueId val="{0000000F-8CDD-40AA-9C47-3B36FEDC8FE2}"/>
            </c:ext>
          </c:extLst>
        </c:ser>
        <c:dLbls>
          <c:showLegendKey val="0"/>
          <c:showVal val="0"/>
          <c:showCatName val="0"/>
          <c:showSerName val="0"/>
          <c:showPercent val="0"/>
          <c:showBubbleSize val="0"/>
        </c:dLbls>
        <c:gapWidth val="150"/>
        <c:shape val="box"/>
        <c:axId val="90645632"/>
        <c:axId val="90651264"/>
        <c:axId val="0"/>
      </c:bar3DChart>
      <c:catAx>
        <c:axId val="90645632"/>
        <c:scaling>
          <c:orientation val="minMax"/>
        </c:scaling>
        <c:delete val="0"/>
        <c:axPos val="b"/>
        <c:numFmt formatCode="General" sourceLinked="0"/>
        <c:majorTickMark val="out"/>
        <c:minorTickMark val="none"/>
        <c:tickLblPos val="nextTo"/>
        <c:crossAx val="90651264"/>
        <c:crosses val="autoZero"/>
        <c:auto val="1"/>
        <c:lblAlgn val="ctr"/>
        <c:lblOffset val="100"/>
        <c:noMultiLvlLbl val="0"/>
      </c:catAx>
      <c:valAx>
        <c:axId val="90651264"/>
        <c:scaling>
          <c:orientation val="minMax"/>
        </c:scaling>
        <c:delete val="0"/>
        <c:axPos val="l"/>
        <c:majorGridlines/>
        <c:numFmt formatCode="General" sourceLinked="1"/>
        <c:majorTickMark val="out"/>
        <c:minorTickMark val="none"/>
        <c:tickLblPos val="nextTo"/>
        <c:crossAx val="906456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184150</xdr:colOff>
      <xdr:row>4</xdr:row>
      <xdr:rowOff>12700</xdr:rowOff>
    </xdr:from>
    <xdr:to>
      <xdr:col>11</xdr:col>
      <xdr:colOff>488950</xdr:colOff>
      <xdr:row>24</xdr:row>
      <xdr:rowOff>152400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
  <sheetViews>
    <sheetView workbookViewId="0">
      <selection activeCell="F18" sqref="F18"/>
    </sheetView>
  </sheetViews>
  <sheetFormatPr defaultRowHeight="14.5" x14ac:dyDescent="0.35"/>
  <cols>
    <col min="1" max="1" width="17.7265625" bestFit="1" customWidth="1"/>
    <col min="2" max="2" width="16.81640625" bestFit="1" customWidth="1"/>
    <col min="3" max="3" width="14.36328125" bestFit="1" customWidth="1"/>
  </cols>
  <sheetData>
    <row r="1" spans="1:3" x14ac:dyDescent="0.35">
      <c r="A1" t="s">
        <v>106</v>
      </c>
    </row>
    <row r="3" spans="1:3" x14ac:dyDescent="0.35">
      <c r="A3" t="s">
        <v>1</v>
      </c>
    </row>
    <row r="5" spans="1:3" x14ac:dyDescent="0.35">
      <c r="A5" s="4" t="s">
        <v>2</v>
      </c>
      <c r="B5" s="4" t="s">
        <v>3</v>
      </c>
      <c r="C5" s="4" t="s">
        <v>4</v>
      </c>
    </row>
    <row r="6" spans="1:3" x14ac:dyDescent="0.35">
      <c r="A6" s="5" t="s">
        <v>5</v>
      </c>
      <c r="B6" s="6">
        <v>0.05</v>
      </c>
      <c r="C6" s="4">
        <v>7</v>
      </c>
    </row>
    <row r="7" spans="1:3" x14ac:dyDescent="0.35">
      <c r="A7" s="5" t="s">
        <v>6</v>
      </c>
      <c r="B7" s="6">
        <v>0.6</v>
      </c>
      <c r="C7" s="4">
        <v>12</v>
      </c>
    </row>
    <row r="8" spans="1:3" x14ac:dyDescent="0.35">
      <c r="A8" s="5" t="s">
        <v>7</v>
      </c>
      <c r="B8" s="6">
        <v>0.05</v>
      </c>
      <c r="C8" s="4">
        <v>1</v>
      </c>
    </row>
    <row r="9" spans="1:3" x14ac:dyDescent="0.35">
      <c r="A9" s="5" t="s">
        <v>8</v>
      </c>
      <c r="B9" s="4">
        <v>0</v>
      </c>
      <c r="C9" s="4">
        <v>0</v>
      </c>
    </row>
    <row r="10" spans="1:3" x14ac:dyDescent="0.35">
      <c r="A10" s="5" t="s">
        <v>9</v>
      </c>
      <c r="B10" s="4">
        <v>0</v>
      </c>
      <c r="C10" s="4">
        <v>0</v>
      </c>
    </row>
    <row r="11" spans="1:3" x14ac:dyDescent="0.35">
      <c r="A11" s="3"/>
      <c r="B11" s="4" t="s">
        <v>10</v>
      </c>
      <c r="C11" s="4">
        <v>18</v>
      </c>
    </row>
    <row r="12" spans="1:3" x14ac:dyDescent="0.35">
      <c r="A12" s="3"/>
      <c r="B12" s="4" t="s">
        <v>11</v>
      </c>
      <c r="C12" s="4">
        <v>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A7" sqref="A7:B19"/>
    </sheetView>
  </sheetViews>
  <sheetFormatPr defaultRowHeight="14.5" x14ac:dyDescent="0.35"/>
  <cols>
    <col min="1" max="1" width="28.54296875" customWidth="1"/>
  </cols>
  <sheetData>
    <row r="1" spans="1:3" x14ac:dyDescent="0.35">
      <c r="A1" t="s">
        <v>0</v>
      </c>
    </row>
    <row r="3" spans="1:3" x14ac:dyDescent="0.35">
      <c r="A3" t="s">
        <v>101</v>
      </c>
    </row>
    <row r="4" spans="1:3" x14ac:dyDescent="0.35">
      <c r="A4" t="s">
        <v>63</v>
      </c>
    </row>
    <row r="6" spans="1:3" x14ac:dyDescent="0.35">
      <c r="A6" t="s">
        <v>2</v>
      </c>
      <c r="B6" t="s">
        <v>3</v>
      </c>
      <c r="C6" t="s">
        <v>4</v>
      </c>
    </row>
    <row r="7" spans="1:3" x14ac:dyDescent="0.35">
      <c r="A7" t="s">
        <v>64</v>
      </c>
      <c r="B7" s="2">
        <v>0.52629999999999999</v>
      </c>
      <c r="C7">
        <v>10</v>
      </c>
    </row>
    <row r="8" spans="1:3" x14ac:dyDescent="0.35">
      <c r="A8" t="s">
        <v>13</v>
      </c>
      <c r="B8" s="2">
        <v>0.57889999999999997</v>
      </c>
      <c r="C8">
        <v>11</v>
      </c>
    </row>
    <row r="9" spans="1:3" x14ac:dyDescent="0.35">
      <c r="A9" t="s">
        <v>14</v>
      </c>
      <c r="B9" s="2">
        <v>0.36840000000000001</v>
      </c>
      <c r="C9">
        <v>7</v>
      </c>
    </row>
    <row r="10" spans="1:3" x14ac:dyDescent="0.35">
      <c r="A10" t="s">
        <v>15</v>
      </c>
      <c r="B10" s="2">
        <v>0.26319999999999999</v>
      </c>
      <c r="C10">
        <v>5</v>
      </c>
    </row>
    <row r="11" spans="1:3" x14ac:dyDescent="0.35">
      <c r="A11" t="s">
        <v>16</v>
      </c>
      <c r="B11" s="2">
        <v>0.10630000000000001</v>
      </c>
      <c r="C11">
        <v>2</v>
      </c>
    </row>
    <row r="12" spans="1:3" x14ac:dyDescent="0.35">
      <c r="A12" t="s">
        <v>17</v>
      </c>
      <c r="B12" s="2">
        <v>0.26319999999999999</v>
      </c>
      <c r="C12">
        <v>5</v>
      </c>
    </row>
    <row r="13" spans="1:3" x14ac:dyDescent="0.35">
      <c r="A13" t="s">
        <v>18</v>
      </c>
      <c r="B13" s="2">
        <v>0.15379000000000001</v>
      </c>
      <c r="C13">
        <v>3</v>
      </c>
    </row>
    <row r="14" spans="1:3" x14ac:dyDescent="0.35">
      <c r="A14" t="s">
        <v>19</v>
      </c>
      <c r="B14" s="2">
        <v>0.1053</v>
      </c>
      <c r="C14">
        <v>2</v>
      </c>
    </row>
    <row r="15" spans="1:3" x14ac:dyDescent="0.35">
      <c r="A15" t="s">
        <v>20</v>
      </c>
      <c r="B15" s="2">
        <v>0.15790000000000001</v>
      </c>
      <c r="C15">
        <v>3</v>
      </c>
    </row>
    <row r="16" spans="1:3" x14ac:dyDescent="0.35">
      <c r="A16" t="s">
        <v>21</v>
      </c>
      <c r="B16" s="2">
        <v>0.1053</v>
      </c>
      <c r="C16">
        <v>2</v>
      </c>
    </row>
    <row r="17" spans="1:3" x14ac:dyDescent="0.35">
      <c r="A17" t="s">
        <v>22</v>
      </c>
      <c r="B17" s="2">
        <v>0.26319999999999999</v>
      </c>
      <c r="C17">
        <v>5</v>
      </c>
    </row>
    <row r="18" spans="1:3" x14ac:dyDescent="0.35">
      <c r="A18" t="s">
        <v>23</v>
      </c>
      <c r="B18" s="2">
        <v>0.1053</v>
      </c>
      <c r="C18">
        <v>2</v>
      </c>
    </row>
    <row r="19" spans="1:3" x14ac:dyDescent="0.35">
      <c r="A19" t="s">
        <v>24</v>
      </c>
      <c r="B19" s="2">
        <v>0.15790000000000001</v>
      </c>
      <c r="C19">
        <v>3</v>
      </c>
    </row>
    <row r="20" spans="1:3" x14ac:dyDescent="0.35">
      <c r="A20" t="s">
        <v>26</v>
      </c>
      <c r="B20" s="2"/>
      <c r="C20">
        <v>3</v>
      </c>
    </row>
    <row r="21" spans="1:3" x14ac:dyDescent="0.35">
      <c r="B21" t="s">
        <v>10</v>
      </c>
      <c r="C21">
        <v>19</v>
      </c>
    </row>
    <row r="22" spans="1:3" x14ac:dyDescent="0.35">
      <c r="B22" t="s">
        <v>11</v>
      </c>
      <c r="C22">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
  <sheetViews>
    <sheetView workbookViewId="0">
      <selection activeCell="A3" sqref="A3"/>
    </sheetView>
  </sheetViews>
  <sheetFormatPr defaultRowHeight="14.5" x14ac:dyDescent="0.35"/>
  <sheetData>
    <row r="1" spans="1:3" x14ac:dyDescent="0.35">
      <c r="A1" t="s">
        <v>0</v>
      </c>
    </row>
    <row r="3" spans="1:3" x14ac:dyDescent="0.35">
      <c r="A3" t="s">
        <v>102</v>
      </c>
    </row>
    <row r="5" spans="1:3" x14ac:dyDescent="0.35">
      <c r="A5" t="s">
        <v>2</v>
      </c>
      <c r="B5" t="s">
        <v>3</v>
      </c>
      <c r="C5" t="s">
        <v>4</v>
      </c>
    </row>
    <row r="6" spans="1:3" x14ac:dyDescent="0.35">
      <c r="A6" t="s">
        <v>65</v>
      </c>
      <c r="B6" s="2">
        <v>0.52629999999999999</v>
      </c>
      <c r="C6">
        <v>10</v>
      </c>
    </row>
    <row r="7" spans="1:3" x14ac:dyDescent="0.35">
      <c r="A7" t="s">
        <v>66</v>
      </c>
      <c r="B7" s="2">
        <v>0.1053</v>
      </c>
      <c r="C7">
        <v>2</v>
      </c>
    </row>
    <row r="8" spans="1:3" x14ac:dyDescent="0.35">
      <c r="A8" t="s">
        <v>67</v>
      </c>
      <c r="B8" s="2">
        <v>0.1053</v>
      </c>
      <c r="C8">
        <v>2</v>
      </c>
    </row>
    <row r="9" spans="1:3" x14ac:dyDescent="0.35">
      <c r="A9" t="s">
        <v>26</v>
      </c>
      <c r="B9" s="2">
        <v>0.26319999999999999</v>
      </c>
      <c r="C9">
        <v>5</v>
      </c>
    </row>
    <row r="10" spans="1:3" x14ac:dyDescent="0.35">
      <c r="B10" t="s">
        <v>10</v>
      </c>
      <c r="C10">
        <v>19</v>
      </c>
    </row>
    <row r="11" spans="1:3" x14ac:dyDescent="0.35">
      <c r="B11" t="s">
        <v>11</v>
      </c>
      <c r="C11">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
  <sheetViews>
    <sheetView workbookViewId="0">
      <selection activeCell="B9" sqref="B9"/>
    </sheetView>
  </sheetViews>
  <sheetFormatPr defaultRowHeight="14.5" x14ac:dyDescent="0.35"/>
  <sheetData>
    <row r="1" spans="1:3" x14ac:dyDescent="0.35">
      <c r="A1" t="s">
        <v>0</v>
      </c>
    </row>
    <row r="3" spans="1:3" x14ac:dyDescent="0.35">
      <c r="A3" t="s">
        <v>103</v>
      </c>
    </row>
    <row r="5" spans="1:3" x14ac:dyDescent="0.35">
      <c r="A5" t="s">
        <v>2</v>
      </c>
      <c r="B5" t="s">
        <v>3</v>
      </c>
      <c r="C5" t="s">
        <v>4</v>
      </c>
    </row>
    <row r="6" spans="1:3" x14ac:dyDescent="0.35">
      <c r="A6" t="s">
        <v>68</v>
      </c>
      <c r="B6" s="2">
        <v>0.3</v>
      </c>
      <c r="C6">
        <v>6</v>
      </c>
    </row>
    <row r="7" spans="1:3" x14ac:dyDescent="0.35">
      <c r="A7" t="s">
        <v>69</v>
      </c>
      <c r="B7" s="2">
        <v>0.55000000000000004</v>
      </c>
      <c r="C7">
        <v>11</v>
      </c>
    </row>
    <row r="8" spans="1:3" x14ac:dyDescent="0.35">
      <c r="A8" t="s">
        <v>26</v>
      </c>
      <c r="B8" s="2">
        <v>0.35</v>
      </c>
      <c r="C8">
        <v>7</v>
      </c>
    </row>
    <row r="9" spans="1:3" x14ac:dyDescent="0.35">
      <c r="B9" t="s">
        <v>10</v>
      </c>
      <c r="C9">
        <v>20</v>
      </c>
    </row>
    <row r="10" spans="1:3" x14ac:dyDescent="0.35">
      <c r="B10" t="s">
        <v>11</v>
      </c>
      <c r="C10">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8"/>
  <sheetViews>
    <sheetView workbookViewId="0">
      <selection activeCell="C5" sqref="C5:D18"/>
    </sheetView>
  </sheetViews>
  <sheetFormatPr defaultRowHeight="14.5" x14ac:dyDescent="0.35"/>
  <sheetData>
    <row r="1" spans="1:4" x14ac:dyDescent="0.35">
      <c r="A1" t="s">
        <v>70</v>
      </c>
    </row>
    <row r="3" spans="1:4" x14ac:dyDescent="0.35">
      <c r="A3" t="s">
        <v>71</v>
      </c>
      <c r="B3" t="s">
        <v>72</v>
      </c>
      <c r="C3" t="s">
        <v>73</v>
      </c>
      <c r="D3" t="s">
        <v>74</v>
      </c>
    </row>
    <row r="5" spans="1:4" x14ac:dyDescent="0.35">
      <c r="A5">
        <v>1</v>
      </c>
      <c r="B5">
        <v>42323.765972222223</v>
      </c>
      <c r="C5" t="s">
        <v>75</v>
      </c>
    </row>
    <row r="6" spans="1:4" x14ac:dyDescent="0.35">
      <c r="A6">
        <v>2</v>
      </c>
      <c r="B6">
        <v>42311.595138888886</v>
      </c>
      <c r="C6" t="s">
        <v>76</v>
      </c>
    </row>
    <row r="7" spans="1:4" x14ac:dyDescent="0.35">
      <c r="A7">
        <v>3</v>
      </c>
      <c r="B7">
        <v>42285.539583333331</v>
      </c>
      <c r="C7" t="s">
        <v>77</v>
      </c>
    </row>
    <row r="8" spans="1:4" x14ac:dyDescent="0.35">
      <c r="A8">
        <v>4</v>
      </c>
      <c r="B8">
        <v>42285.538194444445</v>
      </c>
      <c r="C8" t="s">
        <v>78</v>
      </c>
    </row>
    <row r="9" spans="1:4" x14ac:dyDescent="0.35">
      <c r="A9">
        <v>5</v>
      </c>
      <c r="B9">
        <v>42285.53125</v>
      </c>
      <c r="C9" t="s">
        <v>79</v>
      </c>
    </row>
    <row r="10" spans="1:4" x14ac:dyDescent="0.35">
      <c r="A10">
        <v>6</v>
      </c>
      <c r="B10">
        <v>42285.498611111114</v>
      </c>
      <c r="C10" t="s">
        <v>80</v>
      </c>
    </row>
    <row r="11" spans="1:4" x14ac:dyDescent="0.35">
      <c r="A11">
        <v>7</v>
      </c>
      <c r="B11">
        <v>42285.495833333334</v>
      </c>
      <c r="C11" t="s">
        <v>81</v>
      </c>
    </row>
    <row r="12" spans="1:4" x14ac:dyDescent="0.35">
      <c r="A12">
        <v>8</v>
      </c>
      <c r="B12">
        <v>42285.493055555555</v>
      </c>
      <c r="C12" t="s">
        <v>82</v>
      </c>
    </row>
    <row r="13" spans="1:4" x14ac:dyDescent="0.35">
      <c r="A13">
        <v>9</v>
      </c>
      <c r="B13">
        <v>42285.486805555556</v>
      </c>
      <c r="C13" t="s">
        <v>83</v>
      </c>
    </row>
    <row r="14" spans="1:4" x14ac:dyDescent="0.35">
      <c r="A14">
        <v>10</v>
      </c>
      <c r="B14">
        <v>42285.48333333333</v>
      </c>
      <c r="C14" t="s">
        <v>84</v>
      </c>
    </row>
    <row r="15" spans="1:4" x14ac:dyDescent="0.35">
      <c r="A15">
        <v>11</v>
      </c>
      <c r="B15">
        <v>42285.477083333331</v>
      </c>
      <c r="C15" t="s">
        <v>85</v>
      </c>
    </row>
    <row r="16" spans="1:4" x14ac:dyDescent="0.35">
      <c r="A16">
        <v>12</v>
      </c>
      <c r="B16">
        <v>42278.80972222222</v>
      </c>
      <c r="C16" t="s">
        <v>86</v>
      </c>
    </row>
    <row r="17" spans="1:3" x14ac:dyDescent="0.35">
      <c r="A17">
        <v>13</v>
      </c>
      <c r="B17">
        <v>4422.41</v>
      </c>
      <c r="C17" t="s">
        <v>104</v>
      </c>
    </row>
    <row r="18" spans="1:3" x14ac:dyDescent="0.35">
      <c r="A18">
        <v>14</v>
      </c>
      <c r="B18">
        <v>4482.34</v>
      </c>
      <c r="C18" t="s">
        <v>105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9"/>
  <sheetViews>
    <sheetView tabSelected="1" topLeftCell="B1" workbookViewId="0">
      <selection activeCell="C5" sqref="C5:C9"/>
    </sheetView>
  </sheetViews>
  <sheetFormatPr defaultRowHeight="14.5" x14ac:dyDescent="0.35"/>
  <sheetData>
    <row r="1" spans="1:4" x14ac:dyDescent="0.35">
      <c r="A1" t="s">
        <v>87</v>
      </c>
    </row>
    <row r="3" spans="1:4" x14ac:dyDescent="0.35">
      <c r="A3" t="s">
        <v>71</v>
      </c>
      <c r="B3" t="s">
        <v>72</v>
      </c>
      <c r="C3" t="s">
        <v>73</v>
      </c>
      <c r="D3" t="s">
        <v>74</v>
      </c>
    </row>
    <row r="5" spans="1:4" x14ac:dyDescent="0.35">
      <c r="A5">
        <v>1</v>
      </c>
      <c r="B5">
        <v>42311.595138888886</v>
      </c>
      <c r="C5" t="s">
        <v>88</v>
      </c>
    </row>
    <row r="6" spans="1:4" x14ac:dyDescent="0.35">
      <c r="A6">
        <v>2</v>
      </c>
      <c r="B6">
        <v>42285.538194444445</v>
      </c>
      <c r="C6" t="s">
        <v>89</v>
      </c>
    </row>
    <row r="7" spans="1:4" x14ac:dyDescent="0.35">
      <c r="A7">
        <v>3</v>
      </c>
      <c r="B7">
        <v>42285.495833333334</v>
      </c>
      <c r="C7" t="s">
        <v>90</v>
      </c>
    </row>
    <row r="8" spans="1:4" x14ac:dyDescent="0.35">
      <c r="A8">
        <v>4</v>
      </c>
      <c r="B8">
        <v>42285.493055555555</v>
      </c>
      <c r="C8" t="s">
        <v>91</v>
      </c>
    </row>
    <row r="9" spans="1:4" x14ac:dyDescent="0.35">
      <c r="A9">
        <v>5</v>
      </c>
      <c r="B9">
        <v>42285.477083333331</v>
      </c>
      <c r="C9" t="s">
        <v>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50C1-CFFD-4D10-879C-CF77B544C3B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
  <sheetViews>
    <sheetView workbookViewId="0">
      <selection activeCell="G13" sqref="G13"/>
    </sheetView>
  </sheetViews>
  <sheetFormatPr defaultRowHeight="14.5" x14ac:dyDescent="0.35"/>
  <cols>
    <col min="1" max="1" width="30.26953125" bestFit="1" customWidth="1"/>
    <col min="2" max="2" width="16.81640625" bestFit="1" customWidth="1"/>
    <col min="3" max="3" width="14.36328125" bestFit="1" customWidth="1"/>
  </cols>
  <sheetData>
    <row r="1" spans="1:3" x14ac:dyDescent="0.35">
      <c r="A1" t="s">
        <v>106</v>
      </c>
    </row>
    <row r="3" spans="1:3" x14ac:dyDescent="0.35">
      <c r="A3" t="s">
        <v>93</v>
      </c>
    </row>
    <row r="5" spans="1:3" x14ac:dyDescent="0.35">
      <c r="A5" s="7" t="s">
        <v>2</v>
      </c>
      <c r="B5" s="4" t="s">
        <v>3</v>
      </c>
      <c r="C5" s="4" t="s">
        <v>4</v>
      </c>
    </row>
    <row r="6" spans="1:3" x14ac:dyDescent="0.35">
      <c r="A6" s="7" t="s">
        <v>12</v>
      </c>
      <c r="B6" s="6">
        <v>0.2</v>
      </c>
      <c r="C6" s="4">
        <v>4</v>
      </c>
    </row>
    <row r="7" spans="1:3" x14ac:dyDescent="0.35">
      <c r="A7" s="7" t="s">
        <v>13</v>
      </c>
      <c r="B7" s="6">
        <v>0</v>
      </c>
      <c r="C7" s="4">
        <v>0</v>
      </c>
    </row>
    <row r="8" spans="1:3" x14ac:dyDescent="0.35">
      <c r="A8" s="7" t="s">
        <v>14</v>
      </c>
      <c r="B8" s="6">
        <v>0.3</v>
      </c>
      <c r="C8" s="4">
        <v>6</v>
      </c>
    </row>
    <row r="9" spans="1:3" x14ac:dyDescent="0.35">
      <c r="A9" s="7" t="s">
        <v>15</v>
      </c>
      <c r="B9" s="6">
        <v>0.1</v>
      </c>
      <c r="C9" s="4">
        <v>2</v>
      </c>
    </row>
    <row r="10" spans="1:3" x14ac:dyDescent="0.35">
      <c r="A10" s="7" t="s">
        <v>16</v>
      </c>
      <c r="B10" s="6">
        <v>0</v>
      </c>
      <c r="C10" s="4">
        <v>0</v>
      </c>
    </row>
    <row r="11" spans="1:3" x14ac:dyDescent="0.35">
      <c r="A11" s="7" t="s">
        <v>17</v>
      </c>
      <c r="B11" s="6">
        <v>0</v>
      </c>
      <c r="C11" s="4">
        <v>0</v>
      </c>
    </row>
    <row r="12" spans="1:3" x14ac:dyDescent="0.35">
      <c r="A12" s="7" t="s">
        <v>18</v>
      </c>
      <c r="B12" s="6">
        <v>0</v>
      </c>
      <c r="C12" s="4">
        <v>0</v>
      </c>
    </row>
    <row r="13" spans="1:3" x14ac:dyDescent="0.35">
      <c r="A13" s="7" t="s">
        <v>19</v>
      </c>
      <c r="B13" s="6">
        <v>0.1</v>
      </c>
      <c r="C13" s="4">
        <v>2</v>
      </c>
    </row>
    <row r="14" spans="1:3" x14ac:dyDescent="0.35">
      <c r="A14" s="7" t="s">
        <v>20</v>
      </c>
      <c r="B14" s="6">
        <v>0.05</v>
      </c>
      <c r="C14" s="4">
        <v>1</v>
      </c>
    </row>
    <row r="15" spans="1:3" x14ac:dyDescent="0.35">
      <c r="A15" s="7" t="s">
        <v>21</v>
      </c>
      <c r="B15" s="6">
        <v>0</v>
      </c>
      <c r="C15" s="4">
        <v>0</v>
      </c>
    </row>
    <row r="16" spans="1:3" x14ac:dyDescent="0.35">
      <c r="A16" s="7" t="s">
        <v>22</v>
      </c>
      <c r="B16" s="6">
        <v>0</v>
      </c>
      <c r="C16" s="4">
        <v>0</v>
      </c>
    </row>
    <row r="17" spans="1:3" x14ac:dyDescent="0.35">
      <c r="A17" s="7" t="s">
        <v>23</v>
      </c>
      <c r="B17" s="6">
        <v>0</v>
      </c>
      <c r="C17" s="4">
        <v>0</v>
      </c>
    </row>
    <row r="18" spans="1:3" x14ac:dyDescent="0.35">
      <c r="A18" s="7" t="s">
        <v>24</v>
      </c>
      <c r="B18" s="6">
        <v>0.05</v>
      </c>
      <c r="C18" s="4">
        <v>1</v>
      </c>
    </row>
    <row r="19" spans="1:3" x14ac:dyDescent="0.35">
      <c r="A19" s="7" t="s">
        <v>25</v>
      </c>
      <c r="B19" s="6">
        <v>0</v>
      </c>
      <c r="C19" s="4">
        <v>0</v>
      </c>
    </row>
    <row r="20" spans="1:3" x14ac:dyDescent="0.35">
      <c r="A20" s="7" t="s">
        <v>24</v>
      </c>
      <c r="B20" s="6">
        <v>0.05</v>
      </c>
      <c r="C20" s="4">
        <v>1</v>
      </c>
    </row>
    <row r="21" spans="1:3" x14ac:dyDescent="0.35">
      <c r="A21" s="7" t="s">
        <v>26</v>
      </c>
      <c r="B21" s="6"/>
      <c r="C21" s="4">
        <v>3</v>
      </c>
    </row>
    <row r="22" spans="1:3" x14ac:dyDescent="0.35">
      <c r="B22" s="4" t="s">
        <v>10</v>
      </c>
      <c r="C22" s="4">
        <f>SUM(C6:C21)</f>
        <v>20</v>
      </c>
    </row>
    <row r="23" spans="1:3" x14ac:dyDescent="0.35">
      <c r="B23" s="4" t="s">
        <v>11</v>
      </c>
      <c r="C23" s="4">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B14" sqref="B14"/>
    </sheetView>
  </sheetViews>
  <sheetFormatPr defaultRowHeight="14.5" x14ac:dyDescent="0.35"/>
  <sheetData>
    <row r="1" spans="1:3" x14ac:dyDescent="0.35">
      <c r="A1" t="s">
        <v>0</v>
      </c>
    </row>
    <row r="3" spans="1:3" x14ac:dyDescent="0.35">
      <c r="A3" t="s">
        <v>94</v>
      </c>
    </row>
    <row r="5" spans="1:3" x14ac:dyDescent="0.35">
      <c r="A5" t="s">
        <v>2</v>
      </c>
      <c r="B5" t="s">
        <v>3</v>
      </c>
      <c r="C5" t="s">
        <v>4</v>
      </c>
    </row>
    <row r="6" spans="1:3" x14ac:dyDescent="0.35">
      <c r="A6" s="1" t="s">
        <v>29</v>
      </c>
      <c r="B6" s="2">
        <v>0.27779999999999999</v>
      </c>
      <c r="C6">
        <v>5</v>
      </c>
    </row>
    <row r="7" spans="1:3" x14ac:dyDescent="0.35">
      <c r="A7" t="s">
        <v>30</v>
      </c>
      <c r="B7" s="2">
        <v>0.44440000000000002</v>
      </c>
      <c r="C7">
        <v>5</v>
      </c>
    </row>
    <row r="8" spans="1:3" x14ac:dyDescent="0.35">
      <c r="A8" t="s">
        <v>31</v>
      </c>
      <c r="B8" s="2">
        <v>0.1111</v>
      </c>
      <c r="C8">
        <v>2</v>
      </c>
    </row>
    <row r="9" spans="1:3" x14ac:dyDescent="0.35">
      <c r="A9" t="s">
        <v>32</v>
      </c>
      <c r="B9" s="2">
        <v>0</v>
      </c>
      <c r="C9">
        <v>0</v>
      </c>
    </row>
    <row r="10" spans="1:3" x14ac:dyDescent="0.35">
      <c r="A10" t="s">
        <v>33</v>
      </c>
      <c r="B10" s="2">
        <v>5.5599999999999997E-2</v>
      </c>
      <c r="C10">
        <v>1</v>
      </c>
    </row>
    <row r="11" spans="1:3" x14ac:dyDescent="0.35">
      <c r="A11" t="s">
        <v>27</v>
      </c>
      <c r="B11" s="2">
        <v>5.5599999999999997E-2</v>
      </c>
      <c r="C11">
        <v>1</v>
      </c>
    </row>
    <row r="12" spans="1:3" x14ac:dyDescent="0.35">
      <c r="A12" t="s">
        <v>28</v>
      </c>
      <c r="B12" s="2">
        <v>5.5599999999999997E-2</v>
      </c>
      <c r="C12">
        <v>1</v>
      </c>
    </row>
    <row r="13" spans="1:3" x14ac:dyDescent="0.35">
      <c r="B13" t="s">
        <v>10</v>
      </c>
      <c r="C13">
        <v>18</v>
      </c>
    </row>
    <row r="14" spans="1:3" x14ac:dyDescent="0.35">
      <c r="B14" t="s">
        <v>11</v>
      </c>
      <c r="C14">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
  <sheetViews>
    <sheetView workbookViewId="0">
      <selection activeCell="B14" sqref="B14"/>
    </sheetView>
  </sheetViews>
  <sheetFormatPr defaultRowHeight="14.5" x14ac:dyDescent="0.35"/>
  <cols>
    <col min="1" max="1" width="19.26953125" customWidth="1"/>
  </cols>
  <sheetData>
    <row r="1" spans="1:3" x14ac:dyDescent="0.35">
      <c r="A1" t="s">
        <v>0</v>
      </c>
    </row>
    <row r="3" spans="1:3" x14ac:dyDescent="0.35">
      <c r="A3" t="s">
        <v>95</v>
      </c>
    </row>
    <row r="5" spans="1:3" x14ac:dyDescent="0.35">
      <c r="A5" t="s">
        <v>2</v>
      </c>
      <c r="B5" t="s">
        <v>3</v>
      </c>
      <c r="C5" t="s">
        <v>4</v>
      </c>
    </row>
    <row r="6" spans="1:3" x14ac:dyDescent="0.35">
      <c r="A6" t="s">
        <v>34</v>
      </c>
      <c r="B6" s="2">
        <v>0.6</v>
      </c>
      <c r="C6">
        <v>12</v>
      </c>
    </row>
    <row r="7" spans="1:3" x14ac:dyDescent="0.35">
      <c r="A7" t="s">
        <v>35</v>
      </c>
      <c r="B7" s="2">
        <v>0.1</v>
      </c>
      <c r="C7">
        <v>2</v>
      </c>
    </row>
    <row r="8" spans="1:3" x14ac:dyDescent="0.35">
      <c r="A8" t="s">
        <v>36</v>
      </c>
      <c r="B8" s="2">
        <v>0.25</v>
      </c>
      <c r="C8">
        <v>5</v>
      </c>
    </row>
    <row r="9" spans="1:3" x14ac:dyDescent="0.35">
      <c r="A9" t="s">
        <v>37</v>
      </c>
      <c r="B9" s="2">
        <v>0</v>
      </c>
      <c r="C9">
        <v>0</v>
      </c>
    </row>
    <row r="10" spans="1:3" x14ac:dyDescent="0.35">
      <c r="A10" t="s">
        <v>38</v>
      </c>
      <c r="B10" s="2">
        <v>0.05</v>
      </c>
      <c r="C10">
        <v>1</v>
      </c>
    </row>
    <row r="11" spans="1:3" x14ac:dyDescent="0.35">
      <c r="A11" t="s">
        <v>39</v>
      </c>
      <c r="B11" s="2">
        <v>0</v>
      </c>
      <c r="C11">
        <v>0</v>
      </c>
    </row>
    <row r="12" spans="1:3" x14ac:dyDescent="0.35">
      <c r="B12" t="s">
        <v>10</v>
      </c>
      <c r="C12">
        <v>20</v>
      </c>
    </row>
    <row r="13" spans="1:3" x14ac:dyDescent="0.35">
      <c r="B13" t="s">
        <v>11</v>
      </c>
      <c r="C1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workbookViewId="0">
      <selection activeCell="G15" sqref="G15"/>
    </sheetView>
  </sheetViews>
  <sheetFormatPr defaultRowHeight="14.5" x14ac:dyDescent="0.35"/>
  <sheetData>
    <row r="1" spans="1:4" x14ac:dyDescent="0.35">
      <c r="A1" t="s">
        <v>0</v>
      </c>
    </row>
    <row r="3" spans="1:4" x14ac:dyDescent="0.35">
      <c r="A3" t="s">
        <v>96</v>
      </c>
    </row>
    <row r="5" spans="1:4" x14ac:dyDescent="0.35">
      <c r="A5" t="s">
        <v>2</v>
      </c>
      <c r="B5" t="s">
        <v>40</v>
      </c>
      <c r="C5" t="s">
        <v>41</v>
      </c>
      <c r="D5" t="s">
        <v>4</v>
      </c>
    </row>
    <row r="6" spans="1:4" x14ac:dyDescent="0.35">
      <c r="A6" t="s">
        <v>42</v>
      </c>
      <c r="B6">
        <v>11</v>
      </c>
      <c r="C6">
        <v>180</v>
      </c>
      <c r="D6">
        <v>16</v>
      </c>
    </row>
    <row r="7" spans="1:4" x14ac:dyDescent="0.35">
      <c r="A7" t="s">
        <v>43</v>
      </c>
      <c r="B7">
        <v>10</v>
      </c>
      <c r="C7">
        <v>125</v>
      </c>
      <c r="D7">
        <v>12</v>
      </c>
    </row>
    <row r="8" spans="1:4" x14ac:dyDescent="0.35">
      <c r="C8" t="s">
        <v>10</v>
      </c>
      <c r="D8">
        <v>18</v>
      </c>
    </row>
    <row r="9" spans="1:4" x14ac:dyDescent="0.35">
      <c r="C9" t="s">
        <v>11</v>
      </c>
      <c r="D9">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2"/>
  <sheetViews>
    <sheetView workbookViewId="0">
      <selection activeCell="B11" sqref="B11"/>
    </sheetView>
  </sheetViews>
  <sheetFormatPr defaultRowHeight="14.5" x14ac:dyDescent="0.35"/>
  <sheetData>
    <row r="1" spans="1:3" x14ac:dyDescent="0.35">
      <c r="A1" t="s">
        <v>0</v>
      </c>
    </row>
    <row r="3" spans="1:3" x14ac:dyDescent="0.35">
      <c r="A3" t="s">
        <v>97</v>
      </c>
    </row>
    <row r="5" spans="1:3" x14ac:dyDescent="0.35">
      <c r="A5" t="s">
        <v>2</v>
      </c>
      <c r="B5" t="s">
        <v>3</v>
      </c>
      <c r="C5" t="s">
        <v>4</v>
      </c>
    </row>
    <row r="6" spans="1:3" x14ac:dyDescent="0.35">
      <c r="A6" t="s">
        <v>44</v>
      </c>
      <c r="B6" s="2">
        <v>0.55000000000000004</v>
      </c>
      <c r="C6">
        <v>11</v>
      </c>
    </row>
    <row r="7" spans="1:3" x14ac:dyDescent="0.35">
      <c r="A7" t="s">
        <v>45</v>
      </c>
      <c r="B7" s="2">
        <v>0.05</v>
      </c>
      <c r="C7">
        <v>1</v>
      </c>
    </row>
    <row r="8" spans="1:3" x14ac:dyDescent="0.35">
      <c r="A8" t="s">
        <v>46</v>
      </c>
      <c r="B8" s="2">
        <v>0</v>
      </c>
      <c r="C8">
        <v>0</v>
      </c>
    </row>
    <row r="9" spans="1:3" x14ac:dyDescent="0.35">
      <c r="A9" t="s">
        <v>47</v>
      </c>
      <c r="B9" s="2">
        <v>0</v>
      </c>
      <c r="C9">
        <v>0</v>
      </c>
    </row>
    <row r="10" spans="1:3" x14ac:dyDescent="0.35">
      <c r="A10" t="s">
        <v>48</v>
      </c>
      <c r="B10" s="2">
        <v>0.4</v>
      </c>
      <c r="C10">
        <v>8</v>
      </c>
    </row>
    <row r="11" spans="1:3" x14ac:dyDescent="0.35">
      <c r="B11" t="s">
        <v>10</v>
      </c>
      <c r="C11">
        <v>20</v>
      </c>
    </row>
    <row r="12" spans="1:3" x14ac:dyDescent="0.35">
      <c r="B12" t="s">
        <v>11</v>
      </c>
      <c r="C1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workbookViewId="0">
      <selection activeCell="A3" sqref="A3"/>
    </sheetView>
  </sheetViews>
  <sheetFormatPr defaultRowHeight="14.5" x14ac:dyDescent="0.35"/>
  <cols>
    <col min="1" max="1" width="37.7265625" customWidth="1"/>
  </cols>
  <sheetData>
    <row r="1" spans="1:4" x14ac:dyDescent="0.35">
      <c r="A1" t="s">
        <v>0</v>
      </c>
    </row>
    <row r="3" spans="1:4" x14ac:dyDescent="0.35">
      <c r="A3" t="s">
        <v>98</v>
      </c>
    </row>
    <row r="5" spans="1:4" x14ac:dyDescent="0.35">
      <c r="A5" t="s">
        <v>2</v>
      </c>
      <c r="B5" t="s">
        <v>49</v>
      </c>
      <c r="C5" t="s">
        <v>50</v>
      </c>
      <c r="D5" t="s">
        <v>4</v>
      </c>
    </row>
    <row r="6" spans="1:4" x14ac:dyDescent="0.35">
      <c r="A6" t="s">
        <v>51</v>
      </c>
      <c r="B6">
        <v>1</v>
      </c>
      <c r="C6">
        <v>14</v>
      </c>
      <c r="D6">
        <f t="shared" ref="D6:D16" si="0">SUM(B6:C6)</f>
        <v>15</v>
      </c>
    </row>
    <row r="7" spans="1:4" x14ac:dyDescent="0.35">
      <c r="A7" t="s">
        <v>52</v>
      </c>
      <c r="B7">
        <v>12</v>
      </c>
      <c r="C7">
        <v>5</v>
      </c>
      <c r="D7">
        <f t="shared" si="0"/>
        <v>17</v>
      </c>
    </row>
    <row r="8" spans="1:4" x14ac:dyDescent="0.35">
      <c r="A8" t="s">
        <v>53</v>
      </c>
      <c r="B8">
        <v>1</v>
      </c>
      <c r="C8">
        <v>14</v>
      </c>
      <c r="D8">
        <f t="shared" si="0"/>
        <v>15</v>
      </c>
    </row>
    <row r="9" spans="1:4" x14ac:dyDescent="0.35">
      <c r="A9" t="s">
        <v>54</v>
      </c>
      <c r="B9">
        <v>6</v>
      </c>
      <c r="C9">
        <v>9</v>
      </c>
      <c r="D9">
        <f t="shared" si="0"/>
        <v>15</v>
      </c>
    </row>
    <row r="10" spans="1:4" x14ac:dyDescent="0.35">
      <c r="A10" t="s">
        <v>55</v>
      </c>
      <c r="B10">
        <v>3</v>
      </c>
      <c r="C10">
        <v>13</v>
      </c>
      <c r="D10">
        <f t="shared" si="0"/>
        <v>16</v>
      </c>
    </row>
    <row r="11" spans="1:4" x14ac:dyDescent="0.35">
      <c r="A11" t="s">
        <v>56</v>
      </c>
      <c r="B11">
        <v>2</v>
      </c>
      <c r="C11">
        <v>13</v>
      </c>
      <c r="D11">
        <f t="shared" si="0"/>
        <v>15</v>
      </c>
    </row>
    <row r="12" spans="1:4" x14ac:dyDescent="0.35">
      <c r="A12" t="s">
        <v>57</v>
      </c>
      <c r="B12">
        <v>6</v>
      </c>
      <c r="C12">
        <v>9</v>
      </c>
      <c r="D12">
        <f t="shared" si="0"/>
        <v>15</v>
      </c>
    </row>
    <row r="13" spans="1:4" x14ac:dyDescent="0.35">
      <c r="A13" t="s">
        <v>58</v>
      </c>
      <c r="B13">
        <v>9</v>
      </c>
      <c r="C13">
        <v>7</v>
      </c>
      <c r="D13">
        <f t="shared" si="0"/>
        <v>16</v>
      </c>
    </row>
    <row r="14" spans="1:4" x14ac:dyDescent="0.35">
      <c r="A14" t="s">
        <v>59</v>
      </c>
      <c r="B14">
        <v>12</v>
      </c>
      <c r="C14">
        <v>6</v>
      </c>
      <c r="D14">
        <f t="shared" si="0"/>
        <v>18</v>
      </c>
    </row>
    <row r="15" spans="1:4" x14ac:dyDescent="0.35">
      <c r="A15" t="s">
        <v>60</v>
      </c>
      <c r="B15">
        <v>4</v>
      </c>
      <c r="C15">
        <v>11</v>
      </c>
      <c r="D15">
        <f t="shared" si="0"/>
        <v>15</v>
      </c>
    </row>
    <row r="16" spans="1:4" x14ac:dyDescent="0.35">
      <c r="A16" t="s">
        <v>61</v>
      </c>
      <c r="B16">
        <v>4</v>
      </c>
      <c r="C16">
        <v>12</v>
      </c>
      <c r="D16">
        <f t="shared" si="0"/>
        <v>16</v>
      </c>
    </row>
    <row r="17" spans="1:4" x14ac:dyDescent="0.35">
      <c r="A17" t="s">
        <v>62</v>
      </c>
      <c r="D17">
        <v>0</v>
      </c>
    </row>
    <row r="18" spans="1:4" x14ac:dyDescent="0.35">
      <c r="C18" t="s">
        <v>10</v>
      </c>
      <c r="D18">
        <v>17</v>
      </c>
    </row>
    <row r="19" spans="1:4" x14ac:dyDescent="0.35">
      <c r="C19" t="s">
        <v>11</v>
      </c>
      <c r="D1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workbookViewId="0">
      <selection activeCell="A3" sqref="A3"/>
    </sheetView>
  </sheetViews>
  <sheetFormatPr defaultRowHeight="14.5" x14ac:dyDescent="0.35"/>
  <sheetData>
    <row r="1" spans="1:3" x14ac:dyDescent="0.35">
      <c r="A1" t="s">
        <v>0</v>
      </c>
    </row>
    <row r="3" spans="1:3" x14ac:dyDescent="0.35">
      <c r="A3" t="s">
        <v>99</v>
      </c>
    </row>
    <row r="5" spans="1:3" x14ac:dyDescent="0.35">
      <c r="A5" t="s">
        <v>2</v>
      </c>
      <c r="B5" t="s">
        <v>3</v>
      </c>
      <c r="C5" t="s">
        <v>4</v>
      </c>
    </row>
    <row r="6" spans="1:3" x14ac:dyDescent="0.35">
      <c r="A6" t="s">
        <v>49</v>
      </c>
      <c r="B6" s="2">
        <v>0.55000000000000004</v>
      </c>
      <c r="C6">
        <v>11</v>
      </c>
    </row>
    <row r="7" spans="1:3" x14ac:dyDescent="0.35">
      <c r="A7" t="s">
        <v>50</v>
      </c>
      <c r="B7" s="2">
        <v>0.44</v>
      </c>
      <c r="C7">
        <v>9</v>
      </c>
    </row>
    <row r="8" spans="1:3" x14ac:dyDescent="0.35">
      <c r="B8" t="s">
        <v>10</v>
      </c>
      <c r="C8">
        <v>18</v>
      </c>
    </row>
    <row r="9" spans="1:3" x14ac:dyDescent="0.35">
      <c r="B9" t="s">
        <v>11</v>
      </c>
      <c r="C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3"/>
  <sheetViews>
    <sheetView workbookViewId="0">
      <selection activeCell="A3" sqref="A3"/>
    </sheetView>
  </sheetViews>
  <sheetFormatPr defaultRowHeight="14.5" x14ac:dyDescent="0.35"/>
  <cols>
    <col min="1" max="1" width="17.453125" customWidth="1"/>
  </cols>
  <sheetData>
    <row r="1" spans="1:3" x14ac:dyDescent="0.35">
      <c r="A1" t="s">
        <v>0</v>
      </c>
    </row>
    <row r="3" spans="1:3" x14ac:dyDescent="0.35">
      <c r="A3" t="s">
        <v>100</v>
      </c>
    </row>
    <row r="5" spans="1:3" x14ac:dyDescent="0.35">
      <c r="A5" t="s">
        <v>2</v>
      </c>
      <c r="B5" t="s">
        <v>3</v>
      </c>
      <c r="C5" t="s">
        <v>4</v>
      </c>
    </row>
    <row r="6" spans="1:3" x14ac:dyDescent="0.35">
      <c r="A6" t="s">
        <v>34</v>
      </c>
      <c r="B6" s="2">
        <v>0.4</v>
      </c>
      <c r="C6">
        <v>8</v>
      </c>
    </row>
    <row r="7" spans="1:3" x14ac:dyDescent="0.35">
      <c r="A7" t="s">
        <v>35</v>
      </c>
      <c r="B7" s="2">
        <v>0.15</v>
      </c>
      <c r="C7">
        <v>3</v>
      </c>
    </row>
    <row r="8" spans="1:3" x14ac:dyDescent="0.35">
      <c r="A8" t="s">
        <v>36</v>
      </c>
      <c r="B8" s="2">
        <v>0.3</v>
      </c>
      <c r="C8">
        <v>6</v>
      </c>
    </row>
    <row r="9" spans="1:3" x14ac:dyDescent="0.35">
      <c r="A9" t="s">
        <v>37</v>
      </c>
      <c r="B9" s="2">
        <v>0</v>
      </c>
      <c r="C9">
        <v>0</v>
      </c>
    </row>
    <row r="10" spans="1:3" x14ac:dyDescent="0.35">
      <c r="A10" t="s">
        <v>38</v>
      </c>
      <c r="B10" s="2">
        <v>0.05</v>
      </c>
      <c r="C10">
        <v>1</v>
      </c>
    </row>
    <row r="11" spans="1:3" x14ac:dyDescent="0.35">
      <c r="A11" t="s">
        <v>39</v>
      </c>
      <c r="B11" s="2">
        <v>0.1</v>
      </c>
      <c r="C11">
        <v>2</v>
      </c>
    </row>
    <row r="12" spans="1:3" x14ac:dyDescent="0.35">
      <c r="B12" t="s">
        <v>10</v>
      </c>
      <c r="C12">
        <v>18</v>
      </c>
    </row>
    <row r="13" spans="1:3" x14ac:dyDescent="0.35">
      <c r="B13" t="s">
        <v>11</v>
      </c>
      <c r="C1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Q1</vt:lpstr>
      <vt:lpstr>Q2</vt:lpstr>
      <vt:lpstr>Q3</vt:lpstr>
      <vt:lpstr>Q4</vt:lpstr>
      <vt:lpstr>Q5</vt:lpstr>
      <vt:lpstr>Q6</vt:lpstr>
      <vt:lpstr>Q7</vt:lpstr>
      <vt:lpstr>Q8</vt:lpstr>
      <vt:lpstr>Q9</vt:lpstr>
      <vt:lpstr>Q10</vt:lpstr>
      <vt:lpstr>Q11</vt:lpstr>
      <vt:lpstr>Q12</vt:lpstr>
      <vt:lpstr>Q13</vt:lpstr>
      <vt:lpstr>Q14</vt:lpstr>
      <vt:lpstr>Sheet1</vt:lpstr>
    </vt:vector>
  </TitlesOfParts>
  <Company>Portsmouth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Dubock, Kelly</dc:creator>
  <cp:lastModifiedBy>Ian Clark</cp:lastModifiedBy>
  <dcterms:created xsi:type="dcterms:W3CDTF">2015-11-16T14:30:16Z</dcterms:created>
  <dcterms:modified xsi:type="dcterms:W3CDTF">2019-08-17T09:40:27Z</dcterms:modified>
</cp:coreProperties>
</file>