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20" windowWidth="18200" windowHeight="7490" activeTab="6"/>
  </bookViews>
  <sheets>
    <sheet name="Title" sheetId="1" r:id="rId1"/>
    <sheet name="Character " sheetId="2" r:id="rId2"/>
    <sheet name="Whiteboard" sheetId="3" r:id="rId3"/>
    <sheet name="Flipchart" sheetId="4" r:id="rId4"/>
    <sheet name="St James " sheetId="5" r:id="rId5"/>
    <sheet name="Langstone" sheetId="6" r:id="rId6"/>
    <sheet name="Ideas Box" sheetId="7" r:id="rId7"/>
  </sheets>
  <definedNames>
    <definedName name="_xlnm.Print_Area" localSheetId="5">Langstone!$A$1:$E$89</definedName>
    <definedName name="_xlnm.Print_Area" localSheetId="4">'St James '!$A$2:$E$118</definedName>
  </definedNames>
  <calcPr calcId="125725"/>
</workbook>
</file>

<file path=xl/calcChain.xml><?xml version="1.0" encoding="utf-8"?>
<calcChain xmlns="http://schemas.openxmlformats.org/spreadsheetml/2006/main">
  <c r="C76" i="5"/>
  <c r="C75"/>
  <c r="C74"/>
  <c r="C73"/>
  <c r="C72"/>
</calcChain>
</file>

<file path=xl/sharedStrings.xml><?xml version="1.0" encoding="utf-8"?>
<sst xmlns="http://schemas.openxmlformats.org/spreadsheetml/2006/main" count="232" uniqueCount="222">
  <si>
    <t>With more people in the area (Locksway Road), we need a chemist</t>
  </si>
  <si>
    <t>Keep pubs as pubs</t>
  </si>
  <si>
    <t>Keep pubs as pubs, beautiful buildings</t>
  </si>
  <si>
    <t>Large scale self build 3-4 bedroom homes @ St James</t>
  </si>
  <si>
    <t>Traffic control through Milton Road</t>
  </si>
  <si>
    <t>More cycle routes through Milton</t>
  </si>
  <si>
    <t>Cycling on pavements must be addressed and stopped</t>
  </si>
  <si>
    <t>Enforce speed limits / Public toilets</t>
  </si>
  <si>
    <t>More Zebra crossings, there are 4 in Queen Street</t>
  </si>
  <si>
    <t>No high rise buildings</t>
  </si>
  <si>
    <t>Toilets – Lack of / Traffic Speed / Volume of Traffic / More green and open spaces</t>
  </si>
  <si>
    <t>Low carbon development / Cycle routes linked into network / Cycle parking</t>
  </si>
  <si>
    <t>Traffic control &amp; Speed control down Bonchurch Road from people cutting through to Eastern Road and vice versa</t>
  </si>
  <si>
    <t>Give us back our lollipop lady/man outside Moorings Way School to stop selfish parents parking dangerously and illegally</t>
  </si>
  <si>
    <t>Consider more one way systems to prevent rat run developments (I.E. Euston Road ought to be one way to prevent traffic build up and people creating a rat run which it is!)</t>
  </si>
  <si>
    <t>Keep housing developments small and green</t>
  </si>
  <si>
    <t>One way systems for traffic in Bonchurch and Edgeware Road / Greater speed controls / with contra flow cycling</t>
  </si>
  <si>
    <t>Bring back the toilets</t>
  </si>
  <si>
    <t>Toilets in children’s play areas</t>
  </si>
  <si>
    <t>Save ‘Old House at Home’ from housing</t>
  </si>
  <si>
    <t>A the most densely populated area, a moratorium on house building</t>
  </si>
  <si>
    <t>Please Please keep the old chapel</t>
  </si>
  <si>
    <t>Toilets in Play areas and parks</t>
  </si>
  <si>
    <t>No more housing and cars / promote walking and bus use</t>
  </si>
  <si>
    <t>No houses on the ‘Old House at Home’ site</t>
  </si>
  <si>
    <t>Have an environmental education centre, teaching sustainability to everyone including children, keep all the trees and green space and have nature trails and run courses – see the sustainability centre at East Meon and see how we could have something similar in Pompey. Grow local food but keep the green spaces and trees and use in a positive way</t>
  </si>
  <si>
    <t>Whiteboard - Tell us your ideas</t>
  </si>
  <si>
    <t>2 way cycling on 1 way streets</t>
  </si>
  <si>
    <t>Retain as many trees as possible for wildlife habitats and prevent flooding (5 ticks)</t>
  </si>
  <si>
    <t>Maintain St James as a public facility I.E. elderly care, medical and policing and a haven for wildlife leisure and peace (9 ticks)</t>
  </si>
  <si>
    <t>Convalescent home</t>
  </si>
  <si>
    <t>Keep allotments</t>
  </si>
  <si>
    <t>Adventure playground</t>
  </si>
  <si>
    <t>School from nursery to year 6 (3 ticks)</t>
  </si>
  <si>
    <t>Local music venue or general performance space (2 ticks)</t>
  </si>
  <si>
    <t>Protect our green open spaces (3 ticks)</t>
  </si>
  <si>
    <t>Lost too many pubs (1 tick)</t>
  </si>
  <si>
    <t>Allow traffic to turn right at Velder Avenue- Milton Road Junction as Goldsmith Avenue is carnage (6 ticks)</t>
  </si>
  <si>
    <t>No high rise flats (4 ticks)</t>
  </si>
  <si>
    <t>Houses, houses, where are the jobs? (1 tick)</t>
  </si>
  <si>
    <t>Keep developments small and green (1 tick)</t>
  </si>
  <si>
    <t>Keep out the big developers, self build (1 tick)</t>
  </si>
  <si>
    <t>Toilets in the parks</t>
  </si>
  <si>
    <t>More activities for teens, keep them from boredom</t>
  </si>
  <si>
    <t>Local councillors to save ‘Milton Market’. Get public more involved in ‘Stop Shops closing’</t>
  </si>
  <si>
    <t>Less housing, less traffic, slower traffic, more green spaces, less pollution</t>
  </si>
  <si>
    <t>All weather flood lit affordable / sponsored sport facilities</t>
  </si>
  <si>
    <t>Traffic calming road design markings on Locksway Road</t>
  </si>
  <si>
    <t>A community  cafe in St James Site</t>
  </si>
  <si>
    <t>Keep the trees and green spaces – have an education centre with nature trails, teach everyone how to grow their own food, learn about wildlife – a sustainability centre for schools and everyone to learn about how we can be more environmentally aware and friendly. It’s been on the news a lot – There is a climate change crisis – we all need our trees and greenery</t>
  </si>
  <si>
    <t>Flipchart - Tell us your ideas</t>
  </si>
  <si>
    <t>Well done to who organised this</t>
  </si>
  <si>
    <t>A new dentist</t>
  </si>
  <si>
    <t>No more cycling on pavements</t>
  </si>
  <si>
    <t>Keep our green spaces</t>
  </si>
  <si>
    <t>Keep all the trees and green spaces</t>
  </si>
  <si>
    <t>Please ban all large vans from overnight / weekend parking in small residential cul de sacs</t>
  </si>
  <si>
    <t>Stop drivers  of company work vans (Electric / gas) companies clogging up our streets – They should park on company property not on our streets out of hours</t>
  </si>
  <si>
    <t>Work in partnership with Portsmouth Football club to maximise use of their car parking facilities thus reduce street parking by workers in Rodney Road and hospital</t>
  </si>
  <si>
    <t>Doctors surgery here</t>
  </si>
  <si>
    <t>Sharing of PFC car park (empty most days) reducing loading in residential roads  (2 other agrees)</t>
  </si>
  <si>
    <t>Protect pubs from being forced into closure</t>
  </si>
  <si>
    <t>Tidy up Milton Locks</t>
  </si>
  <si>
    <t>More cycle paths</t>
  </si>
  <si>
    <t>Make the locks an interesting educational area for children</t>
  </si>
  <si>
    <t>More green and educational area needed</t>
  </si>
  <si>
    <t>Keep the library</t>
  </si>
  <si>
    <t>Only allow building for flats that include parking spaces</t>
  </si>
  <si>
    <t>Tackle</t>
  </si>
  <si>
    <t>Dog fouling</t>
  </si>
  <si>
    <t>Litter</t>
  </si>
  <si>
    <t>Car parking for non residents (Rodney road and hospital workers)</t>
  </si>
  <si>
    <t>We need a doctors surgery in our ward</t>
  </si>
  <si>
    <t>Charge all households for car parking of one car (within council tax) then charge high level of parking permit for every additional car / van / More income for local area</t>
  </si>
  <si>
    <t>NHS no longer allow staff to park at hospital. Rodney Road businesses are dumping a large number of cars</t>
  </si>
  <si>
    <t>Resident parking zone, no vans or trailers</t>
  </si>
  <si>
    <t>Leave library alone</t>
  </si>
  <si>
    <t>Less traffic please</t>
  </si>
  <si>
    <t>Velder Avenue resident parking on the housing side is urgent</t>
  </si>
  <si>
    <t>Turn St James into a convalescent home to relieve bed blocking at QA</t>
  </si>
  <si>
    <t>Think of the future and have long term plans. People are being encouraged to be more active and eat healthy foods, learn to grow your own foods etc. This is so important for children in particular. Turn St James into an area where local food is grown and schools and genral public can come and learn how to grow your own food – an educational centre which also has nature trail, outdoor gyms and keep the trees and green spaces. Once they are gone, they will be very hard to replace</t>
  </si>
  <si>
    <t>Open Day 5 April 2016</t>
  </si>
  <si>
    <t>Attendees comments</t>
  </si>
  <si>
    <t>What developments Options do you think are suitable for Langstone Campus?</t>
  </si>
  <si>
    <t>A school</t>
  </si>
  <si>
    <t>Older persons care home and community garden and café</t>
  </si>
  <si>
    <t>Small artisan shops</t>
  </si>
  <si>
    <t>Infant school and leisure centre</t>
  </si>
  <si>
    <t>Care home at St James, green space and lesser housing than proposed</t>
  </si>
  <si>
    <t>Care home for mental health</t>
  </si>
  <si>
    <t>The university sports centres to be moved there i.e. New swimming pool, gym etc</t>
  </si>
  <si>
    <t>Part housing, plenty of linked cycle routes and cycle parking. Local facilities, small shops, doctors, meeting place</t>
  </si>
  <si>
    <t>Off road parking at common at leisure and picnic</t>
  </si>
  <si>
    <t>Leisure centre equipped with training rooms etc. Something that schools can use as well as general public</t>
  </si>
  <si>
    <t>Youth club / leisure centre for youngsters especially</t>
  </si>
  <si>
    <t>Park and sport facilities</t>
  </si>
  <si>
    <t>Theme park</t>
  </si>
  <si>
    <t>Mental health facilities for young people</t>
  </si>
  <si>
    <t>Public road between furze land and moorings way</t>
  </si>
  <si>
    <t>Replicate Mountbatten centre for east Portsmouth residents</t>
  </si>
  <si>
    <t>No more large supermarkets</t>
  </si>
  <si>
    <t>Keep Milton green please</t>
  </si>
  <si>
    <t>City farm</t>
  </si>
  <si>
    <t>Sports facilities, healthcare, education</t>
  </si>
  <si>
    <t>Leisure space and car park for people to enjoy</t>
  </si>
  <si>
    <t>Leisure centre and mental health</t>
  </si>
  <si>
    <t>Create a joined up cycle route from eastern road to seafront</t>
  </si>
  <si>
    <t>Small residential training college for nurses, care staff – nurses should not all have to have degrees to do their job</t>
  </si>
  <si>
    <t>Don’t sell</t>
  </si>
  <si>
    <t>What will this council let us do with it?</t>
  </si>
  <si>
    <t>Decent care for the elderly</t>
  </si>
  <si>
    <t>Extended mental health facilities and recreational use – no houses</t>
  </si>
  <si>
    <t>Bring back boot Fairs, clean our streets and put on decent entertainment</t>
  </si>
  <si>
    <t>School</t>
  </si>
  <si>
    <t>Supported living for learning disability young people</t>
  </si>
  <si>
    <t>What developments Options do you think are suitable for St James?</t>
  </si>
  <si>
    <t>Mental health facilities</t>
  </si>
  <si>
    <t>Mental Health</t>
  </si>
  <si>
    <t>Mental health wards, older people wards to free up QA</t>
  </si>
  <si>
    <t>Dementia care home</t>
  </si>
  <si>
    <t>Turn villa into a craft workshop to keep old traditional skills alive</t>
  </si>
  <si>
    <t>Health / education and keep as green as possible</t>
  </si>
  <si>
    <t>Environmental study centre, wedding venues, city farm, community centre, cycle paths and wild life trails – all good ideas</t>
  </si>
  <si>
    <t>What is happening to the hospital chapel</t>
  </si>
  <si>
    <t>Use the chapel – local schools, weddings. Grounds  make great background for photos</t>
  </si>
  <si>
    <t>Mental health facilities, keep it as it is</t>
  </si>
  <si>
    <t>Open the chapel for small weddings and other events</t>
  </si>
  <si>
    <t>Keep green, community centre mental health units + pub</t>
  </si>
  <si>
    <t>Keep green spaces, educational buildings, leisure facilities, health and social care, homeless facilities</t>
  </si>
  <si>
    <t>Create a small retirement village</t>
  </si>
  <si>
    <t>Retain St James hospital for the care of mental health patients</t>
  </si>
  <si>
    <t>Woodland trail and protect all trees</t>
  </si>
  <si>
    <t>Inner city farm and green trail walks</t>
  </si>
  <si>
    <t>Create a small eco retirement village</t>
  </si>
  <si>
    <t>Elderly residential care</t>
  </si>
  <si>
    <t>Older persons care and community garden</t>
  </si>
  <si>
    <t>Gallery and  hotel in the building</t>
  </si>
  <si>
    <t>More space for kids to play on Milton green</t>
  </si>
  <si>
    <t>Keep the green spaces</t>
  </si>
  <si>
    <t>City farm to help people with learning disabilities &amp; mental heath. Also good for children to learn about food production</t>
  </si>
  <si>
    <t>I think the harbour school site and CD centre should now be used to build residential area for people with dementia</t>
  </si>
  <si>
    <t>Health and social care</t>
  </si>
  <si>
    <t>Woodland cycle path and bird watching spaces</t>
  </si>
  <si>
    <t>Elderly or dementia care or city farm</t>
  </si>
  <si>
    <t>Mental health / care for elderly, post hospital freeing up hospital beds</t>
  </si>
  <si>
    <t>Health and social care please</t>
  </si>
  <si>
    <t>Maintain environmental balance, green space rather than buildings, the planet needs green space. Portsmouth is the most densely populated city in uk</t>
  </si>
  <si>
    <t>Rare breed animals</t>
  </si>
  <si>
    <t>Homeless people in villas</t>
  </si>
  <si>
    <t>Nature wildlife education centre, cycle routes, mental health centre</t>
  </si>
  <si>
    <t>Nature/wildlife centre</t>
  </si>
  <si>
    <t>Sherlock holmes museum</t>
  </si>
  <si>
    <t>School, mental health, community farm, museum</t>
  </si>
  <si>
    <t>Create workshop &amp; work placement for learning disability and mentally ill and sell goods to sustain centre</t>
  </si>
  <si>
    <t>Country park</t>
  </si>
  <si>
    <t>Preserve green areas, St James grounds are unique and should be protected</t>
  </si>
  <si>
    <t>Portsmouth is an island – it cannot grow space. In the end, we will not be able to move, breathe or live. Think on</t>
  </si>
  <si>
    <t>History of mental health in villas</t>
  </si>
  <si>
    <t>Trees are worth more than their weight in gold. A geat asset to the cities economy</t>
  </si>
  <si>
    <t>Harbour school to be a community centre for all ages</t>
  </si>
  <si>
    <t>Art gallery in villas showing Edward king paintings</t>
  </si>
  <si>
    <t>city farm run by people with learning disability</t>
  </si>
  <si>
    <t>Family support</t>
  </si>
  <si>
    <t>Respect TPOs replace 2 for one. Protect trees where development takes place in their vicinity</t>
  </si>
  <si>
    <t>A bigger community centre to cater for all ages, open all day and evenings for teens</t>
  </si>
  <si>
    <t>The cricket pitch needs to be designated green area and not to be built on</t>
  </si>
  <si>
    <t>Affordable homes for first time buyers</t>
  </si>
  <si>
    <t>Hospital for councillors with mental health problems</t>
  </si>
  <si>
    <t>Keep the trees and green spaces, have an enviromental education centre (Similar to sustainability centre at East Meon) Have nature trails, teach people and children about sustainability, run enviroment cources and teach how to look after wildlife. It would be a great use of the green space</t>
  </si>
  <si>
    <t>Whiteboard - Tell Us your Ideas</t>
  </si>
  <si>
    <t>Flipchart - Tell Us your Ideas</t>
  </si>
  <si>
    <t>Keep the pubs open / Hold some dances in community centre for older folk / we need entertainment all over</t>
  </si>
  <si>
    <t>Post 16's education or training</t>
  </si>
  <si>
    <t>Comments Box</t>
  </si>
  <si>
    <t>Really useful information</t>
  </si>
  <si>
    <t>A good event interesting to see how much has been done</t>
  </si>
  <si>
    <t>Do you really listen?</t>
  </si>
  <si>
    <t>Good consultation event, well done. Good to see many references to the need for walking and cycle routes especially in view of survey showing high level of vehicle use. Like reference to self build housing. UK has been poor offering opportunities for this (affordable sites) in recent years, maybe link for a community land trust? Interesting that survey shows so much local employment and local use of local business, it will be interesting to see how Tesco Fratton park affects this.</t>
  </si>
  <si>
    <t>Good event response.  a model for other wards. I look forward to further developments and publication of your plan</t>
  </si>
  <si>
    <t>We must protect the trees also use some land as a city farm this would benefit Portsmouth city council mental health team and LD as at the moment people get referred to Havant for day services also children would benefit from learning about where our food comes from.  House prices on site would be enhanced</t>
  </si>
  <si>
    <t>Milton Village is a great place to live one of the things been all the green Open Spaces</t>
  </si>
  <si>
    <t>Impressed at the response. Interested in the percentage of the answers. short-term parking outside shops in Oxford Road during trading hours to stop people parking on the yellow lines to shop.</t>
  </si>
  <si>
    <t>Coastal walk? Eastney Beach - Eastney Lake - Milton Common
Eastney Beach - Bransbury Park - St James - Milton Common</t>
  </si>
  <si>
    <t>Keep Milton green and pleasant for children and wildlife use the hospital for a Sherlock Holmes museum and small artistic units within the small rooms. Use the church for weddings etc</t>
  </si>
  <si>
    <t>Thank you for taking the time to put this together. I agree wholeheartedly with what you are trying to achieve in the neighbourhood hopefully the powers that be will listen to us</t>
  </si>
  <si>
    <t>You need to take contact information email etc for forthcoming events. I only heard about this through Facebook this morning and I live in Posbrooke Road</t>
  </si>
  <si>
    <t>Improved provision for young people with mental and emotional health issue to ensure they are treated locally in their home area and not 'sent' to locations many miles away from family etc</t>
  </si>
  <si>
    <t>Provision for care of the increasing numbers of elderly people who develop conditions such as Alzheimers etc</t>
  </si>
  <si>
    <t>Drug &amp; Alcohol dependancy unit retain in St James as well respected for its success lately</t>
  </si>
  <si>
    <t>Consideration for the location of facilities to prevent bed blocking in over streatched hospitals</t>
  </si>
  <si>
    <t>Healthcare</t>
  </si>
  <si>
    <t>Recreation</t>
  </si>
  <si>
    <t>Education</t>
  </si>
  <si>
    <t>Housing</t>
  </si>
  <si>
    <t>Church</t>
  </si>
  <si>
    <t>Results from 5 April 2016 Open Day comments board</t>
  </si>
  <si>
    <t>option</t>
  </si>
  <si>
    <t>There were 63 comments posted, some of the postings had more than one use on them</t>
  </si>
  <si>
    <t>Business</t>
  </si>
  <si>
    <t>other</t>
  </si>
  <si>
    <t xml:space="preserve">Results from 5 April 2016 Open Day comments board
</t>
  </si>
  <si>
    <t>Milton Neighbourhood Planning Forum</t>
  </si>
  <si>
    <t xml:space="preserve">Within the community centre, there were strategically placed boards for all attendees to make general comments about Milton and ideas for usage of the main areas of potential development. The boards were as follows - </t>
  </si>
  <si>
    <t xml:space="preserve">Character Assessment </t>
  </si>
  <si>
    <t>Character Assessment Board</t>
  </si>
  <si>
    <t>Children's city farm (2 ticks)</t>
  </si>
  <si>
    <t>Don’t vote for another Tory council – disaster</t>
  </si>
  <si>
    <t>We don’t need all these Tesco's</t>
  </si>
  <si>
    <t>Environmental study centre for schools – residential trips to teach conservation</t>
  </si>
  <si>
    <t>Men's shed</t>
  </si>
  <si>
    <t>Young peoples mental health facilities, community focus, green space, nature walk, any housing must give young people &amp; families house buying options</t>
  </si>
  <si>
    <t>Why are Doctors surgeries going to St Marys – no parking better at St James</t>
  </si>
  <si>
    <t>Health clinic at St James – doctors needed, hospice in the city as Rowans is out of town, bed blocking delayed discharge could be solved by a continuing care facility at villas site</t>
  </si>
  <si>
    <t>Keep / restore grass for Brent geese</t>
  </si>
  <si>
    <t>Leisure centre and Childs playground</t>
  </si>
  <si>
    <t>Replicate Mountbatten centre for east Portsmouth. Never enough for 14 – 17 y/o though all would benefit</t>
  </si>
  <si>
    <t>Do not permit students to bring vehicles onto campus</t>
  </si>
  <si>
    <t>Keep the fields for the Brent geese and for the rest, healthcare or sport facility with parking</t>
  </si>
  <si>
    <t>A dementia village and sea view apartments</t>
  </si>
  <si>
    <t>Something other than housing – community space / leisure centre/ innovation hub / spa/ performance space</t>
  </si>
  <si>
    <t>Something other than housing or supermarket. Eg extra NHS facilities for mental health care for Hampshire not just Portsmouth to help the crisis</t>
  </si>
  <si>
    <t>Portsmouth cycle Forum comments - create a network of off road and quiet streets so safer for walking and cycling. 
E.G. north / south route Bransbury Park - St James - Eastern Road
East / west route goldsmith avenue - Milton Road towards allotments
Reduce Milton road to 2 lanes, use extra space for segregated cycle route one side parking on the other
Signposted cycle route along Goldsmith Avenue, Fratton Way, Tesco Alverstone Road, Velder Ave creating a safe route from Milton to the city centre.
Change one-way street to allow cycling both ways
Use space on St James site for a Mini town road layout to give child riders experience of using roads without dangers from traffic.</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</si>
</sst>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u/>
      <sz val="16"/>
      <color theme="1"/>
      <name val="Calibri"/>
      <family val="2"/>
      <scheme val="minor"/>
    </font>
    <font>
      <sz val="28"/>
      <color theme="1"/>
      <name val="Calibri"/>
      <family val="2"/>
      <scheme val="minor"/>
    </font>
    <font>
      <sz val="18"/>
      <color theme="1"/>
      <name val="Calibri"/>
      <family val="2"/>
      <scheme val="minor"/>
    </font>
    <font>
      <sz val="11"/>
      <color rgb="FF000000"/>
      <name val="Calibri"/>
      <family val="2"/>
      <scheme val="minor"/>
    </font>
    <font>
      <b/>
      <u/>
      <sz val="16"/>
      <name val="Calibri"/>
      <family val="2"/>
      <scheme val="minor"/>
    </font>
    <font>
      <sz val="1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center"/>
    </xf>
    <xf numFmtId="0" fontId="0" fillId="0" borderId="0" xfId="0" applyAlignment="1">
      <alignment wrapText="1"/>
    </xf>
    <xf numFmtId="0" fontId="1" fillId="0" borderId="0" xfId="0" applyFont="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0" fontId="0" fillId="0" borderId="1" xfId="0"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vertical="center" wrapText="1"/>
    </xf>
    <xf numFmtId="0" fontId="3"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5"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vertical="center" wrapText="1"/>
    </xf>
    <xf numFmtId="0" fontId="7" fillId="0" borderId="0" xfId="0" applyFont="1" applyAlignment="1">
      <alignment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Fill="1" applyBorder="1" applyAlignment="1">
      <alignment vertical="center" wrapText="1"/>
    </xf>
    <xf numFmtId="0" fontId="7" fillId="0" borderId="0" xfId="0" applyFont="1" applyFill="1" applyAlignment="1">
      <alignment vertical="center" wrapText="1"/>
    </xf>
    <xf numFmtId="0" fontId="0" fillId="0" borderId="2" xfId="0" applyBorder="1" applyAlignment="1">
      <alignment vertical="center" wrapText="1"/>
    </xf>
    <xf numFmtId="0" fontId="5" fillId="0" borderId="2" xfId="0" applyFont="1" applyBorder="1" applyAlignment="1">
      <alignment vertical="center" wrapText="1"/>
    </xf>
    <xf numFmtId="0" fontId="0" fillId="0" borderId="1" xfId="0" applyBorder="1"/>
    <xf numFmtId="0" fontId="0" fillId="0" borderId="1" xfId="0" applyBorder="1" applyAlignment="1">
      <alignment wrapText="1"/>
    </xf>
    <xf numFmtId="10" fontId="0" fillId="0" borderId="1" xfId="0" applyNumberFormat="1" applyBorder="1"/>
    <xf numFmtId="0" fontId="0" fillId="0" borderId="0" xfId="0" applyAlignment="1">
      <alignment horizontal="center" vertical="top"/>
    </xf>
    <xf numFmtId="0" fontId="0" fillId="0" borderId="1" xfId="0" applyBorder="1" applyAlignment="1">
      <alignment horizontal="center" vertical="top"/>
    </xf>
    <xf numFmtId="0" fontId="0" fillId="0" borderId="1" xfId="0" applyFill="1" applyBorder="1" applyAlignment="1">
      <alignment wrapText="1"/>
    </xf>
    <xf numFmtId="0" fontId="0" fillId="0" borderId="1" xfId="0" applyFill="1" applyBorder="1"/>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What developments Options do you think are suitable for St James?</a:t>
            </a:r>
          </a:p>
        </c:rich>
      </c:tx>
      <c:layout/>
    </c:title>
    <c:plotArea>
      <c:layout/>
      <c:barChart>
        <c:barDir val="col"/>
        <c:grouping val="clustered"/>
        <c:ser>
          <c:idx val="0"/>
          <c:order val="0"/>
          <c:tx>
            <c:strRef>
              <c:f>'St James '!$D$71</c:f>
              <c:strCache>
                <c:ptCount val="1"/>
              </c:strCache>
            </c:strRef>
          </c:tx>
          <c:cat>
            <c:multiLvlStrRef>
              <c:f>'St James '!$B$72:$C$76</c:f>
              <c:multiLvlStrCache>
                <c:ptCount val="5"/>
                <c:lvl>
                  <c:pt idx="0">
                    <c:v>43.66%</c:v>
                  </c:pt>
                  <c:pt idx="1">
                    <c:v>32.39%</c:v>
                  </c:pt>
                  <c:pt idx="2">
                    <c:v>18.31%</c:v>
                  </c:pt>
                  <c:pt idx="3">
                    <c:v>1.41%</c:v>
                  </c:pt>
                  <c:pt idx="4">
                    <c:v>4.23%</c:v>
                  </c:pt>
                </c:lvl>
                <c:lvl>
                  <c:pt idx="0">
                    <c:v>Healthcare</c:v>
                  </c:pt>
                  <c:pt idx="1">
                    <c:v>Recreation</c:v>
                  </c:pt>
                  <c:pt idx="2">
                    <c:v>Education</c:v>
                  </c:pt>
                  <c:pt idx="3">
                    <c:v>Housing</c:v>
                  </c:pt>
                  <c:pt idx="4">
                    <c:v>Church</c:v>
                  </c:pt>
                </c:lvl>
              </c:multiLvlStrCache>
            </c:multiLvlStrRef>
          </c:cat>
          <c:val>
            <c:numRef>
              <c:f>'St James '!$D$72:$D$76</c:f>
              <c:numCache>
                <c:formatCode>General</c:formatCode>
                <c:ptCount val="5"/>
                <c:pt idx="0">
                  <c:v>31</c:v>
                </c:pt>
                <c:pt idx="1">
                  <c:v>23</c:v>
                </c:pt>
                <c:pt idx="2">
                  <c:v>13</c:v>
                </c:pt>
                <c:pt idx="3">
                  <c:v>1</c:v>
                </c:pt>
                <c:pt idx="4">
                  <c:v>3</c:v>
                </c:pt>
              </c:numCache>
            </c:numRef>
          </c:val>
        </c:ser>
        <c:axId val="91252992"/>
        <c:axId val="102348672"/>
      </c:barChart>
      <c:catAx>
        <c:axId val="91252992"/>
        <c:scaling>
          <c:orientation val="minMax"/>
        </c:scaling>
        <c:axPos val="b"/>
        <c:majorTickMark val="none"/>
        <c:tickLblPos val="nextTo"/>
        <c:crossAx val="102348672"/>
        <c:crosses val="autoZero"/>
        <c:auto val="1"/>
        <c:lblAlgn val="ctr"/>
        <c:lblOffset val="100"/>
      </c:catAx>
      <c:valAx>
        <c:axId val="102348672"/>
        <c:scaling>
          <c:orientation val="minMax"/>
        </c:scaling>
        <c:axPos val="l"/>
        <c:majorGridlines/>
        <c:numFmt formatCode="General" sourceLinked="1"/>
        <c:majorTickMark val="none"/>
        <c:tickLblPos val="nextTo"/>
        <c:crossAx val="91252992"/>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What developments Options do you think are suitable for Langstone Campus?</a:t>
            </a:r>
          </a:p>
        </c:rich>
      </c:tx>
      <c:layout/>
    </c:title>
    <c:plotArea>
      <c:layout>
        <c:manualLayout>
          <c:layoutTarget val="inner"/>
          <c:xMode val="edge"/>
          <c:yMode val="edge"/>
          <c:x val="5.3748678455750439E-2"/>
          <c:y val="0.15112667790393744"/>
          <c:w val="0.82038298899423456"/>
          <c:h val="0.70045421586223799"/>
        </c:manualLayout>
      </c:layout>
      <c:barChart>
        <c:barDir val="col"/>
        <c:grouping val="clustered"/>
        <c:ser>
          <c:idx val="0"/>
          <c:order val="0"/>
          <c:tx>
            <c:strRef>
              <c:f>Langstone!$D$47</c:f>
              <c:strCache>
                <c:ptCount val="1"/>
                <c:pt idx="0">
                  <c:v>option</c:v>
                </c:pt>
              </c:strCache>
            </c:strRef>
          </c:tx>
          <c:cat>
            <c:multiLvlStrRef>
              <c:f>Langstone!$B$48:$C$53</c:f>
              <c:multiLvlStrCache>
                <c:ptCount val="6"/>
                <c:lvl>
                  <c:pt idx="0">
                    <c:v>23.40%</c:v>
                  </c:pt>
                  <c:pt idx="1">
                    <c:v>44.60%</c:v>
                  </c:pt>
                  <c:pt idx="2">
                    <c:v>14.80%</c:v>
                  </c:pt>
                  <c:pt idx="3">
                    <c:v>14.80%</c:v>
                  </c:pt>
                  <c:pt idx="4">
                    <c:v>4.20%</c:v>
                  </c:pt>
                  <c:pt idx="5">
                    <c:v>8.50%</c:v>
                  </c:pt>
                </c:lvl>
                <c:lvl>
                  <c:pt idx="0">
                    <c:v>Healthcare</c:v>
                  </c:pt>
                  <c:pt idx="1">
                    <c:v>Recreation</c:v>
                  </c:pt>
                  <c:pt idx="2">
                    <c:v>Education</c:v>
                  </c:pt>
                  <c:pt idx="3">
                    <c:v>Housing</c:v>
                  </c:pt>
                  <c:pt idx="4">
                    <c:v>Business</c:v>
                  </c:pt>
                  <c:pt idx="5">
                    <c:v>other</c:v>
                  </c:pt>
                </c:lvl>
              </c:multiLvlStrCache>
            </c:multiLvlStrRef>
          </c:cat>
          <c:val>
            <c:numRef>
              <c:f>Langstone!$D$48:$D$53</c:f>
              <c:numCache>
                <c:formatCode>General</c:formatCode>
                <c:ptCount val="6"/>
                <c:pt idx="0">
                  <c:v>11</c:v>
                </c:pt>
                <c:pt idx="1">
                  <c:v>21</c:v>
                </c:pt>
                <c:pt idx="2">
                  <c:v>7</c:v>
                </c:pt>
                <c:pt idx="3">
                  <c:v>2</c:v>
                </c:pt>
                <c:pt idx="4">
                  <c:v>2</c:v>
                </c:pt>
                <c:pt idx="5">
                  <c:v>4</c:v>
                </c:pt>
              </c:numCache>
            </c:numRef>
          </c:val>
        </c:ser>
        <c:axId val="101538432"/>
        <c:axId val="101556608"/>
      </c:barChart>
      <c:catAx>
        <c:axId val="101538432"/>
        <c:scaling>
          <c:orientation val="minMax"/>
        </c:scaling>
        <c:axPos val="b"/>
        <c:tickLblPos val="nextTo"/>
        <c:crossAx val="101556608"/>
        <c:crosses val="autoZero"/>
        <c:auto val="1"/>
        <c:lblAlgn val="ctr"/>
        <c:lblOffset val="100"/>
      </c:catAx>
      <c:valAx>
        <c:axId val="101556608"/>
        <c:scaling>
          <c:orientation val="minMax"/>
        </c:scaling>
        <c:axPos val="l"/>
        <c:majorGridlines/>
        <c:numFmt formatCode="General" sourceLinked="1"/>
        <c:tickLblPos val="nextTo"/>
        <c:crossAx val="10153843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254000</xdr:colOff>
      <xdr:row>79</xdr:row>
      <xdr:rowOff>6350</xdr:rowOff>
    </xdr:from>
    <xdr:to>
      <xdr:col>4</xdr:col>
      <xdr:colOff>0</xdr:colOff>
      <xdr:row>113</xdr:row>
      <xdr:rowOff>63500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205316</xdr:colOff>
      <xdr:row>55</xdr:row>
      <xdr:rowOff>88899</xdr:rowOff>
    </xdr:from>
    <xdr:to>
      <xdr:col>3</xdr:col>
      <xdr:colOff>592667</xdr:colOff>
      <xdr:row>85</xdr:row>
      <xdr:rowOff>74082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18"/>
  <sheetViews>
    <sheetView showGridLines="0" workbookViewId="0">
      <selection activeCell="C12" sqref="C12"/>
    </sheetView>
  </sheetViews>
  <sheetFormatPr defaultRowHeight="14.5"/>
  <cols>
    <col min="1" max="1" width="91.453125" style="5" customWidth="1"/>
  </cols>
  <sheetData>
    <row r="1" spans="1:1" ht="36">
      <c r="A1" s="9" t="s">
        <v>201</v>
      </c>
    </row>
    <row r="2" spans="1:1" ht="23.5">
      <c r="A2" s="10" t="s">
        <v>81</v>
      </c>
    </row>
    <row r="3" spans="1:1" ht="23.5">
      <c r="A3" s="10" t="s">
        <v>82</v>
      </c>
    </row>
    <row r="4" spans="1:1">
      <c r="A4" s="11"/>
    </row>
    <row r="5" spans="1:1" ht="43.5">
      <c r="A5" s="12" t="s">
        <v>202</v>
      </c>
    </row>
    <row r="6" spans="1:1">
      <c r="A6" s="11"/>
    </row>
    <row r="7" spans="1:1">
      <c r="A7" s="11" t="s">
        <v>203</v>
      </c>
    </row>
    <row r="8" spans="1:1">
      <c r="A8" s="11" t="s">
        <v>169</v>
      </c>
    </row>
    <row r="9" spans="1:1">
      <c r="A9" s="11" t="s">
        <v>170</v>
      </c>
    </row>
    <row r="10" spans="1:1">
      <c r="A10" s="11" t="s">
        <v>115</v>
      </c>
    </row>
    <row r="11" spans="1:1">
      <c r="A11" s="11" t="s">
        <v>83</v>
      </c>
    </row>
    <row r="12" spans="1:1">
      <c r="A12" s="11"/>
    </row>
    <row r="13" spans="1:1">
      <c r="A13" s="11"/>
    </row>
    <row r="14" spans="1:1">
      <c r="A14" s="11"/>
    </row>
    <row r="15" spans="1:1">
      <c r="A15" s="11"/>
    </row>
    <row r="16" spans="1:1">
      <c r="A16" s="11"/>
    </row>
    <row r="17" spans="1:1">
      <c r="A17" s="11"/>
    </row>
    <row r="18" spans="1:1">
      <c r="A18"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29"/>
  <sheetViews>
    <sheetView topLeftCell="A12" workbookViewId="0">
      <selection activeCell="B25" sqref="A1:XFD1048576"/>
    </sheetView>
  </sheetViews>
  <sheetFormatPr defaultRowHeight="14.5"/>
  <cols>
    <col min="1" max="1" width="9.1796875" style="1"/>
    <col min="2" max="2" width="91.7265625" style="2" customWidth="1"/>
  </cols>
  <sheetData>
    <row r="1" spans="1:2" ht="21">
      <c r="B1" s="7" t="s">
        <v>204</v>
      </c>
    </row>
    <row r="2" spans="1:2">
      <c r="A2" s="6">
        <v>1</v>
      </c>
      <c r="B2" s="4" t="s">
        <v>0</v>
      </c>
    </row>
    <row r="3" spans="1:2">
      <c r="A3" s="6">
        <v>2</v>
      </c>
      <c r="B3" s="4" t="s">
        <v>1</v>
      </c>
    </row>
    <row r="4" spans="1:2">
      <c r="A4" s="6">
        <v>3</v>
      </c>
      <c r="B4" s="4" t="s">
        <v>2</v>
      </c>
    </row>
    <row r="5" spans="1:2">
      <c r="A5" s="6">
        <v>4</v>
      </c>
      <c r="B5" s="4" t="s">
        <v>3</v>
      </c>
    </row>
    <row r="6" spans="1:2">
      <c r="A6" s="6">
        <v>5</v>
      </c>
      <c r="B6" s="4" t="s">
        <v>4</v>
      </c>
    </row>
    <row r="7" spans="1:2">
      <c r="A7" s="6">
        <v>6</v>
      </c>
      <c r="B7" s="4" t="s">
        <v>5</v>
      </c>
    </row>
    <row r="8" spans="1:2">
      <c r="A8" s="6">
        <v>7</v>
      </c>
      <c r="B8" s="4" t="s">
        <v>6</v>
      </c>
    </row>
    <row r="9" spans="1:2">
      <c r="A9" s="6">
        <v>8</v>
      </c>
      <c r="B9" s="4" t="s">
        <v>7</v>
      </c>
    </row>
    <row r="10" spans="1:2">
      <c r="A10" s="6">
        <v>9</v>
      </c>
      <c r="B10" s="4" t="s">
        <v>8</v>
      </c>
    </row>
    <row r="11" spans="1:2">
      <c r="A11" s="6">
        <v>10</v>
      </c>
      <c r="B11" s="4" t="s">
        <v>9</v>
      </c>
    </row>
    <row r="12" spans="1:2" ht="29">
      <c r="A12" s="6">
        <v>11</v>
      </c>
      <c r="B12" s="4" t="s">
        <v>171</v>
      </c>
    </row>
    <row r="13" spans="1:2">
      <c r="A13" s="6">
        <v>12</v>
      </c>
      <c r="B13" s="4" t="s">
        <v>10</v>
      </c>
    </row>
    <row r="14" spans="1:2">
      <c r="A14" s="6">
        <v>13</v>
      </c>
      <c r="B14" s="4" t="s">
        <v>11</v>
      </c>
    </row>
    <row r="15" spans="1:2" ht="29">
      <c r="A15" s="6">
        <v>14</v>
      </c>
      <c r="B15" s="4" t="s">
        <v>12</v>
      </c>
    </row>
    <row r="16" spans="1:2" ht="29">
      <c r="A16" s="6">
        <v>15</v>
      </c>
      <c r="B16" s="4" t="s">
        <v>13</v>
      </c>
    </row>
    <row r="17" spans="1:2" ht="29">
      <c r="A17" s="6">
        <v>16</v>
      </c>
      <c r="B17" s="4" t="s">
        <v>14</v>
      </c>
    </row>
    <row r="18" spans="1:2">
      <c r="A18" s="6">
        <v>17</v>
      </c>
      <c r="B18" s="4" t="s">
        <v>15</v>
      </c>
    </row>
    <row r="19" spans="1:2" ht="29">
      <c r="A19" s="6">
        <v>18</v>
      </c>
      <c r="B19" s="4" t="s">
        <v>16</v>
      </c>
    </row>
    <row r="20" spans="1:2">
      <c r="A20" s="6">
        <v>19</v>
      </c>
      <c r="B20" s="4" t="s">
        <v>17</v>
      </c>
    </row>
    <row r="21" spans="1:2">
      <c r="A21" s="6">
        <v>20</v>
      </c>
      <c r="B21" s="4" t="s">
        <v>18</v>
      </c>
    </row>
    <row r="22" spans="1:2">
      <c r="A22" s="6">
        <v>21</v>
      </c>
      <c r="B22" s="4" t="s">
        <v>17</v>
      </c>
    </row>
    <row r="23" spans="1:2">
      <c r="A23" s="6">
        <v>22</v>
      </c>
      <c r="B23" s="4" t="s">
        <v>19</v>
      </c>
    </row>
    <row r="24" spans="1:2">
      <c r="A24" s="6">
        <v>23</v>
      </c>
      <c r="B24" s="4" t="s">
        <v>20</v>
      </c>
    </row>
    <row r="25" spans="1:2">
      <c r="A25" s="6">
        <v>24</v>
      </c>
      <c r="B25" s="4" t="s">
        <v>21</v>
      </c>
    </row>
    <row r="26" spans="1:2">
      <c r="A26" s="6">
        <v>25</v>
      </c>
      <c r="B26" s="4" t="s">
        <v>22</v>
      </c>
    </row>
    <row r="27" spans="1:2">
      <c r="A27" s="6">
        <v>26</v>
      </c>
      <c r="B27" s="4" t="s">
        <v>23</v>
      </c>
    </row>
    <row r="28" spans="1:2">
      <c r="A28" s="6">
        <v>27</v>
      </c>
      <c r="B28" s="4" t="s">
        <v>24</v>
      </c>
    </row>
    <row r="29" spans="1:2" ht="58">
      <c r="A29" s="6">
        <v>28</v>
      </c>
      <c r="B29" s="4" t="s">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B27"/>
  <sheetViews>
    <sheetView topLeftCell="A14" workbookViewId="0">
      <selection activeCell="B23" sqref="A1:XFD1048576"/>
    </sheetView>
  </sheetViews>
  <sheetFormatPr defaultRowHeight="14.5"/>
  <cols>
    <col min="1" max="1" width="9.1796875" style="14"/>
    <col min="2" max="2" width="72.81640625" style="2" customWidth="1"/>
  </cols>
  <sheetData>
    <row r="2" spans="1:2" ht="21">
      <c r="B2" s="18" t="s">
        <v>26</v>
      </c>
    </row>
    <row r="3" spans="1:2">
      <c r="A3" s="15">
        <v>1</v>
      </c>
      <c r="B3" s="4" t="s">
        <v>27</v>
      </c>
    </row>
    <row r="4" spans="1:2">
      <c r="A4" s="15">
        <v>2</v>
      </c>
      <c r="B4" s="4" t="s">
        <v>28</v>
      </c>
    </row>
    <row r="5" spans="1:2" ht="29">
      <c r="A5" s="15">
        <v>3</v>
      </c>
      <c r="B5" s="4" t="s">
        <v>29</v>
      </c>
    </row>
    <row r="6" spans="1:2">
      <c r="A6" s="15">
        <v>4</v>
      </c>
      <c r="B6" s="4" t="s">
        <v>30</v>
      </c>
    </row>
    <row r="7" spans="1:2">
      <c r="A7" s="15">
        <v>5</v>
      </c>
      <c r="B7" s="4" t="s">
        <v>31</v>
      </c>
    </row>
    <row r="8" spans="1:2">
      <c r="A8" s="15">
        <v>6</v>
      </c>
      <c r="B8" s="4" t="s">
        <v>32</v>
      </c>
    </row>
    <row r="9" spans="1:2">
      <c r="A9" s="15">
        <v>7</v>
      </c>
      <c r="B9" s="4" t="s">
        <v>33</v>
      </c>
    </row>
    <row r="10" spans="1:2">
      <c r="A10" s="15">
        <v>8</v>
      </c>
      <c r="B10" s="4" t="s">
        <v>34</v>
      </c>
    </row>
    <row r="11" spans="1:2">
      <c r="A11" s="15">
        <v>9</v>
      </c>
      <c r="B11" s="4" t="s">
        <v>35</v>
      </c>
    </row>
    <row r="12" spans="1:2">
      <c r="A12" s="15">
        <v>10</v>
      </c>
      <c r="B12" s="4" t="s">
        <v>36</v>
      </c>
    </row>
    <row r="13" spans="1:2" ht="29">
      <c r="A13" s="15">
        <v>11</v>
      </c>
      <c r="B13" s="4" t="s">
        <v>37</v>
      </c>
    </row>
    <row r="14" spans="1:2">
      <c r="A14" s="15">
        <v>12</v>
      </c>
      <c r="B14" s="4" t="s">
        <v>38</v>
      </c>
    </row>
    <row r="15" spans="1:2">
      <c r="A15" s="15">
        <v>13</v>
      </c>
      <c r="B15" s="4" t="s">
        <v>205</v>
      </c>
    </row>
    <row r="16" spans="1:2">
      <c r="A16" s="15">
        <v>14</v>
      </c>
      <c r="B16" s="4" t="s">
        <v>39</v>
      </c>
    </row>
    <row r="17" spans="1:2">
      <c r="A17" s="15">
        <v>15</v>
      </c>
      <c r="B17" s="4" t="s">
        <v>40</v>
      </c>
    </row>
    <row r="18" spans="1:2">
      <c r="A18" s="15">
        <v>16</v>
      </c>
      <c r="B18" s="4" t="s">
        <v>41</v>
      </c>
    </row>
    <row r="19" spans="1:2">
      <c r="A19" s="15">
        <v>17</v>
      </c>
      <c r="B19" s="4" t="s">
        <v>42</v>
      </c>
    </row>
    <row r="20" spans="1:2">
      <c r="A20" s="15">
        <v>18</v>
      </c>
      <c r="B20" s="4" t="s">
        <v>43</v>
      </c>
    </row>
    <row r="21" spans="1:2" ht="29">
      <c r="A21" s="15">
        <v>19</v>
      </c>
      <c r="B21" s="4" t="s">
        <v>44</v>
      </c>
    </row>
    <row r="22" spans="1:2">
      <c r="A22" s="15">
        <v>20</v>
      </c>
      <c r="B22" s="4" t="s">
        <v>45</v>
      </c>
    </row>
    <row r="23" spans="1:2">
      <c r="A23" s="15">
        <v>21</v>
      </c>
      <c r="B23" s="4" t="s">
        <v>206</v>
      </c>
    </row>
    <row r="24" spans="1:2">
      <c r="A24" s="15">
        <v>22</v>
      </c>
      <c r="B24" s="4" t="s">
        <v>46</v>
      </c>
    </row>
    <row r="25" spans="1:2">
      <c r="A25" s="15">
        <v>23</v>
      </c>
      <c r="B25" s="4" t="s">
        <v>47</v>
      </c>
    </row>
    <row r="26" spans="1:2">
      <c r="A26" s="15">
        <v>24</v>
      </c>
      <c r="B26" s="4" t="s">
        <v>48</v>
      </c>
    </row>
    <row r="27" spans="1:2" ht="72.5">
      <c r="A27" s="15">
        <v>25</v>
      </c>
      <c r="B27" s="4"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B33"/>
  <sheetViews>
    <sheetView workbookViewId="0">
      <selection sqref="A1:XFD1"/>
    </sheetView>
  </sheetViews>
  <sheetFormatPr defaultRowHeight="14.5"/>
  <cols>
    <col min="1" max="1" width="9.1796875" style="14"/>
    <col min="2" max="2" width="73.26953125" style="2" customWidth="1"/>
  </cols>
  <sheetData>
    <row r="2" spans="1:2" ht="21">
      <c r="A2" s="15"/>
      <c r="B2" s="8" t="s">
        <v>50</v>
      </c>
    </row>
    <row r="3" spans="1:2">
      <c r="A3" s="15">
        <v>1</v>
      </c>
      <c r="B3" s="4" t="s">
        <v>51</v>
      </c>
    </row>
    <row r="4" spans="1:2">
      <c r="A4" s="15">
        <v>2</v>
      </c>
      <c r="B4" s="4" t="s">
        <v>52</v>
      </c>
    </row>
    <row r="5" spans="1:2">
      <c r="A5" s="15">
        <v>3</v>
      </c>
      <c r="B5" s="4" t="s">
        <v>53</v>
      </c>
    </row>
    <row r="6" spans="1:2">
      <c r="A6" s="15">
        <v>4</v>
      </c>
      <c r="B6" s="4" t="s">
        <v>54</v>
      </c>
    </row>
    <row r="7" spans="1:2">
      <c r="A7" s="15">
        <v>5</v>
      </c>
      <c r="B7" s="4" t="s">
        <v>55</v>
      </c>
    </row>
    <row r="8" spans="1:2" ht="29">
      <c r="A8" s="15">
        <v>6</v>
      </c>
      <c r="B8" s="4" t="s">
        <v>56</v>
      </c>
    </row>
    <row r="9" spans="1:2" ht="29">
      <c r="A9" s="15">
        <v>7</v>
      </c>
      <c r="B9" s="4" t="s">
        <v>57</v>
      </c>
    </row>
    <row r="10" spans="1:2" ht="29">
      <c r="A10" s="15">
        <v>8</v>
      </c>
      <c r="B10" s="4" t="s">
        <v>58</v>
      </c>
    </row>
    <row r="11" spans="1:2">
      <c r="A11" s="15">
        <v>9</v>
      </c>
      <c r="B11" s="4" t="s">
        <v>59</v>
      </c>
    </row>
    <row r="12" spans="1:2" ht="29">
      <c r="A12" s="15">
        <v>10</v>
      </c>
      <c r="B12" s="4" t="s">
        <v>60</v>
      </c>
    </row>
    <row r="13" spans="1:2">
      <c r="A13" s="15">
        <v>11</v>
      </c>
      <c r="B13" s="4" t="s">
        <v>61</v>
      </c>
    </row>
    <row r="14" spans="1:2">
      <c r="A14" s="15">
        <v>12</v>
      </c>
      <c r="B14" s="4" t="s">
        <v>62</v>
      </c>
    </row>
    <row r="15" spans="1:2">
      <c r="A15" s="15">
        <v>13</v>
      </c>
      <c r="B15" s="4" t="s">
        <v>63</v>
      </c>
    </row>
    <row r="16" spans="1:2">
      <c r="A16" s="15">
        <v>14</v>
      </c>
      <c r="B16" s="4" t="s">
        <v>64</v>
      </c>
    </row>
    <row r="17" spans="1:2">
      <c r="A17" s="15">
        <v>15</v>
      </c>
      <c r="B17" s="4" t="s">
        <v>65</v>
      </c>
    </row>
    <row r="18" spans="1:2">
      <c r="A18" s="15">
        <v>16</v>
      </c>
      <c r="B18" s="4" t="s">
        <v>66</v>
      </c>
    </row>
    <row r="19" spans="1:2">
      <c r="A19" s="15">
        <v>17</v>
      </c>
      <c r="B19" s="4" t="s">
        <v>32</v>
      </c>
    </row>
    <row r="20" spans="1:2">
      <c r="A20" s="15">
        <v>18</v>
      </c>
      <c r="B20" s="4" t="s">
        <v>67</v>
      </c>
    </row>
    <row r="21" spans="1:2">
      <c r="A21" s="15">
        <v>19</v>
      </c>
      <c r="B21" s="4" t="s">
        <v>68</v>
      </c>
    </row>
    <row r="22" spans="1:2">
      <c r="A22" s="15">
        <v>20</v>
      </c>
      <c r="B22" s="4" t="s">
        <v>69</v>
      </c>
    </row>
    <row r="23" spans="1:2">
      <c r="A23" s="15">
        <v>21</v>
      </c>
      <c r="B23" s="4" t="s">
        <v>70</v>
      </c>
    </row>
    <row r="24" spans="1:2">
      <c r="A24" s="15">
        <v>22</v>
      </c>
      <c r="B24" s="4" t="s">
        <v>71</v>
      </c>
    </row>
    <row r="25" spans="1:2">
      <c r="A25" s="15">
        <v>23</v>
      </c>
      <c r="B25" s="4" t="s">
        <v>72</v>
      </c>
    </row>
    <row r="26" spans="1:2" ht="29">
      <c r="A26" s="15">
        <v>24</v>
      </c>
      <c r="B26" s="4" t="s">
        <v>73</v>
      </c>
    </row>
    <row r="27" spans="1:2" ht="29">
      <c r="A27" s="15">
        <v>25</v>
      </c>
      <c r="B27" s="4" t="s">
        <v>74</v>
      </c>
    </row>
    <row r="28" spans="1:2">
      <c r="A28" s="15">
        <v>26</v>
      </c>
      <c r="B28" s="4" t="s">
        <v>75</v>
      </c>
    </row>
    <row r="29" spans="1:2">
      <c r="A29" s="15">
        <v>27</v>
      </c>
      <c r="B29" s="4" t="s">
        <v>76</v>
      </c>
    </row>
    <row r="30" spans="1:2">
      <c r="A30" s="15">
        <v>28</v>
      </c>
      <c r="B30" s="4" t="s">
        <v>77</v>
      </c>
    </row>
    <row r="31" spans="1:2">
      <c r="A31" s="15">
        <v>29</v>
      </c>
      <c r="B31" s="4" t="s">
        <v>78</v>
      </c>
    </row>
    <row r="32" spans="1:2">
      <c r="A32" s="15">
        <v>30</v>
      </c>
      <c r="B32" s="4" t="s">
        <v>79</v>
      </c>
    </row>
    <row r="33" spans="1:2" ht="87">
      <c r="A33" s="15">
        <v>31</v>
      </c>
      <c r="B33" s="4"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E76"/>
  <sheetViews>
    <sheetView topLeftCell="A51" workbookViewId="0">
      <selection activeCell="G44" sqref="G44"/>
    </sheetView>
  </sheetViews>
  <sheetFormatPr defaultRowHeight="14.5"/>
  <cols>
    <col min="2" max="2" width="82.81640625" style="2" customWidth="1"/>
    <col min="3" max="3" width="6.81640625" style="2" bestFit="1" customWidth="1"/>
    <col min="4" max="4" width="2.81640625" bestFit="1" customWidth="1"/>
    <col min="5" max="5" width="1.81640625" bestFit="1" customWidth="1"/>
    <col min="6" max="6" width="11.81640625" bestFit="1" customWidth="1"/>
  </cols>
  <sheetData>
    <row r="1" spans="1:5">
      <c r="A1" t="s">
        <v>195</v>
      </c>
    </row>
    <row r="2" spans="1:5" ht="42">
      <c r="B2" s="18" t="s">
        <v>115</v>
      </c>
      <c r="C2" s="18"/>
    </row>
    <row r="3" spans="1:5" ht="21">
      <c r="B3" s="18"/>
      <c r="C3" s="31" t="s">
        <v>196</v>
      </c>
      <c r="D3" s="32"/>
      <c r="E3" s="32"/>
    </row>
    <row r="4" spans="1:5">
      <c r="A4" s="15">
        <v>1</v>
      </c>
      <c r="B4" s="22" t="s">
        <v>116</v>
      </c>
      <c r="C4" s="24">
        <v>1</v>
      </c>
      <c r="D4" s="24"/>
      <c r="E4" s="24"/>
    </row>
    <row r="5" spans="1:5">
      <c r="A5" s="15">
        <v>2</v>
      </c>
      <c r="B5" s="22" t="s">
        <v>117</v>
      </c>
      <c r="C5" s="24">
        <v>1</v>
      </c>
      <c r="D5" s="24"/>
      <c r="E5" s="24"/>
    </row>
    <row r="6" spans="1:5">
      <c r="A6" s="15">
        <v>3</v>
      </c>
      <c r="B6" s="22" t="s">
        <v>118</v>
      </c>
      <c r="C6" s="24">
        <v>1</v>
      </c>
      <c r="D6" s="24"/>
      <c r="E6" s="24"/>
    </row>
    <row r="7" spans="1:5">
      <c r="A7" s="15">
        <v>4</v>
      </c>
      <c r="B7" s="22" t="s">
        <v>119</v>
      </c>
      <c r="C7" s="24">
        <v>1</v>
      </c>
      <c r="D7" s="24"/>
      <c r="E7" s="24"/>
    </row>
    <row r="8" spans="1:5">
      <c r="A8" s="15">
        <v>5</v>
      </c>
      <c r="B8" s="22" t="s">
        <v>120</v>
      </c>
      <c r="C8" s="24">
        <v>3</v>
      </c>
      <c r="D8" s="24"/>
      <c r="E8" s="24"/>
    </row>
    <row r="9" spans="1:5">
      <c r="A9" s="15">
        <v>6</v>
      </c>
      <c r="B9" s="22" t="s">
        <v>121</v>
      </c>
      <c r="C9" s="24">
        <v>1</v>
      </c>
      <c r="D9" s="24">
        <v>3</v>
      </c>
      <c r="E9" s="24"/>
    </row>
    <row r="10" spans="1:5" ht="29">
      <c r="A10" s="15">
        <v>7</v>
      </c>
      <c r="B10" s="22" t="s">
        <v>122</v>
      </c>
      <c r="C10" s="4">
        <v>3</v>
      </c>
      <c r="D10" s="24">
        <v>2</v>
      </c>
      <c r="E10" s="24"/>
    </row>
    <row r="11" spans="1:5">
      <c r="A11" s="15">
        <v>8</v>
      </c>
      <c r="B11" s="22" t="s">
        <v>123</v>
      </c>
      <c r="C11" s="4">
        <v>5</v>
      </c>
      <c r="D11" s="24"/>
      <c r="E11" s="24"/>
    </row>
    <row r="12" spans="1:5">
      <c r="A12" s="15">
        <v>9</v>
      </c>
      <c r="B12" s="22" t="s">
        <v>124</v>
      </c>
      <c r="C12" s="4">
        <v>5</v>
      </c>
      <c r="D12" s="24"/>
      <c r="E12" s="24"/>
    </row>
    <row r="13" spans="1:5">
      <c r="A13" s="15">
        <v>10</v>
      </c>
      <c r="B13" s="22" t="s">
        <v>125</v>
      </c>
      <c r="C13" s="4">
        <v>1</v>
      </c>
      <c r="D13" s="24"/>
      <c r="E13" s="24"/>
    </row>
    <row r="14" spans="1:5">
      <c r="A14" s="15">
        <v>11</v>
      </c>
      <c r="B14" s="22" t="s">
        <v>207</v>
      </c>
      <c r="C14" s="4"/>
      <c r="D14" s="24"/>
      <c r="E14" s="24"/>
    </row>
    <row r="15" spans="1:5">
      <c r="A15" s="15">
        <v>12</v>
      </c>
      <c r="B15" s="22" t="s">
        <v>126</v>
      </c>
      <c r="C15" s="4">
        <v>5</v>
      </c>
      <c r="D15" s="24"/>
      <c r="E15" s="24"/>
    </row>
    <row r="16" spans="1:5">
      <c r="A16" s="15">
        <v>13</v>
      </c>
      <c r="B16" s="22" t="s">
        <v>127</v>
      </c>
      <c r="C16" s="4">
        <v>1</v>
      </c>
      <c r="D16" s="24"/>
      <c r="E16" s="24"/>
    </row>
    <row r="17" spans="1:5" ht="29">
      <c r="A17" s="15">
        <v>14</v>
      </c>
      <c r="B17" s="22" t="s">
        <v>128</v>
      </c>
      <c r="C17" s="4">
        <v>1</v>
      </c>
      <c r="D17" s="24">
        <v>2</v>
      </c>
      <c r="E17" s="24">
        <v>3</v>
      </c>
    </row>
    <row r="18" spans="1:5">
      <c r="A18" s="15">
        <v>15</v>
      </c>
      <c r="B18" s="22" t="s">
        <v>129</v>
      </c>
      <c r="C18" s="4">
        <v>1</v>
      </c>
      <c r="D18" s="24"/>
      <c r="E18" s="24"/>
    </row>
    <row r="19" spans="1:5">
      <c r="A19" s="15">
        <v>16</v>
      </c>
      <c r="B19" s="22" t="s">
        <v>130</v>
      </c>
      <c r="C19" s="4">
        <v>1</v>
      </c>
      <c r="D19" s="24"/>
      <c r="E19" s="24"/>
    </row>
    <row r="20" spans="1:5">
      <c r="A20" s="15">
        <v>17</v>
      </c>
      <c r="B20" s="22" t="s">
        <v>131</v>
      </c>
      <c r="C20" s="4">
        <v>2</v>
      </c>
      <c r="D20" s="24"/>
      <c r="E20" s="24"/>
    </row>
    <row r="21" spans="1:5">
      <c r="A21" s="15">
        <v>18</v>
      </c>
      <c r="B21" s="22" t="s">
        <v>132</v>
      </c>
      <c r="C21" s="4">
        <v>2</v>
      </c>
      <c r="D21" s="24"/>
      <c r="E21" s="24"/>
    </row>
    <row r="22" spans="1:5">
      <c r="A22" s="15">
        <v>19</v>
      </c>
      <c r="B22" s="22" t="s">
        <v>133</v>
      </c>
      <c r="C22" s="4">
        <v>1</v>
      </c>
      <c r="D22" s="24"/>
      <c r="E22" s="24"/>
    </row>
    <row r="23" spans="1:5">
      <c r="A23" s="15">
        <v>20</v>
      </c>
      <c r="B23" s="22" t="s">
        <v>134</v>
      </c>
      <c r="C23" s="4">
        <v>1</v>
      </c>
      <c r="D23" s="24"/>
      <c r="E23" s="24"/>
    </row>
    <row r="24" spans="1:5">
      <c r="A24" s="15">
        <v>21</v>
      </c>
      <c r="B24" s="22" t="s">
        <v>135</v>
      </c>
      <c r="C24" s="4">
        <v>1</v>
      </c>
      <c r="D24" s="24"/>
      <c r="E24" s="24"/>
    </row>
    <row r="25" spans="1:5">
      <c r="A25" s="15">
        <v>22</v>
      </c>
      <c r="B25" s="22" t="s">
        <v>136</v>
      </c>
      <c r="C25" s="4">
        <v>2</v>
      </c>
      <c r="D25" s="24"/>
      <c r="E25" s="24"/>
    </row>
    <row r="26" spans="1:5">
      <c r="A26" s="15">
        <v>23</v>
      </c>
      <c r="B26" s="22" t="s">
        <v>137</v>
      </c>
      <c r="C26" s="4">
        <v>2</v>
      </c>
      <c r="D26" s="24"/>
      <c r="E26" s="24"/>
    </row>
    <row r="27" spans="1:5">
      <c r="A27" s="15">
        <v>24</v>
      </c>
      <c r="B27" s="22" t="s">
        <v>138</v>
      </c>
      <c r="C27" s="4">
        <v>2</v>
      </c>
      <c r="D27" s="24"/>
      <c r="E27" s="24"/>
    </row>
    <row r="28" spans="1:5">
      <c r="A28" s="15">
        <v>25</v>
      </c>
      <c r="B28" s="22" t="s">
        <v>208</v>
      </c>
      <c r="C28" s="4">
        <v>3</v>
      </c>
      <c r="D28" s="24"/>
      <c r="E28" s="24"/>
    </row>
    <row r="29" spans="1:5">
      <c r="A29" s="15">
        <v>26</v>
      </c>
      <c r="B29" s="22" t="s">
        <v>211</v>
      </c>
      <c r="C29" s="4">
        <v>1</v>
      </c>
      <c r="D29" s="24"/>
      <c r="E29" s="24"/>
    </row>
    <row r="30" spans="1:5" ht="29">
      <c r="A30" s="15">
        <v>27</v>
      </c>
      <c r="B30" s="22" t="s">
        <v>139</v>
      </c>
      <c r="C30" s="4">
        <v>1</v>
      </c>
      <c r="D30" s="24"/>
      <c r="E30" s="24"/>
    </row>
    <row r="31" spans="1:5" ht="29">
      <c r="A31" s="15">
        <v>28</v>
      </c>
      <c r="B31" s="22" t="s">
        <v>140</v>
      </c>
      <c r="C31" s="4">
        <v>1</v>
      </c>
      <c r="D31" s="24"/>
      <c r="E31" s="24"/>
    </row>
    <row r="32" spans="1:5">
      <c r="A32" s="15">
        <v>29</v>
      </c>
      <c r="B32" s="22" t="s">
        <v>141</v>
      </c>
      <c r="C32" s="4">
        <v>1</v>
      </c>
      <c r="D32" s="24"/>
      <c r="E32" s="24"/>
    </row>
    <row r="33" spans="1:5">
      <c r="A33" s="15">
        <v>30</v>
      </c>
      <c r="B33" s="22" t="s">
        <v>209</v>
      </c>
      <c r="C33" s="4">
        <v>2</v>
      </c>
      <c r="D33" s="24"/>
      <c r="E33" s="24"/>
    </row>
    <row r="34" spans="1:5">
      <c r="A34" s="15">
        <v>31</v>
      </c>
      <c r="B34" s="22" t="s">
        <v>142</v>
      </c>
      <c r="C34" s="4">
        <v>2</v>
      </c>
      <c r="D34" s="24"/>
      <c r="E34" s="24"/>
    </row>
    <row r="35" spans="1:5">
      <c r="A35" s="15">
        <v>32</v>
      </c>
      <c r="B35" s="22" t="s">
        <v>143</v>
      </c>
      <c r="C35" s="4">
        <v>1</v>
      </c>
      <c r="D35" s="24"/>
      <c r="E35" s="24"/>
    </row>
    <row r="36" spans="1:5">
      <c r="A36" s="15">
        <v>33</v>
      </c>
      <c r="B36" s="22" t="s">
        <v>144</v>
      </c>
      <c r="C36" s="4">
        <v>1</v>
      </c>
      <c r="D36" s="24"/>
      <c r="E36" s="24"/>
    </row>
    <row r="37" spans="1:5">
      <c r="A37" s="15">
        <v>34</v>
      </c>
      <c r="B37" s="22" t="s">
        <v>145</v>
      </c>
      <c r="C37" s="4">
        <v>1</v>
      </c>
      <c r="D37" s="24"/>
      <c r="E37" s="24"/>
    </row>
    <row r="38" spans="1:5" ht="29">
      <c r="A38" s="15">
        <v>35</v>
      </c>
      <c r="B38" s="22" t="s">
        <v>146</v>
      </c>
      <c r="C38" s="4">
        <v>2</v>
      </c>
      <c r="D38" s="24"/>
      <c r="E38" s="24"/>
    </row>
    <row r="39" spans="1:5">
      <c r="A39" s="15">
        <v>36</v>
      </c>
      <c r="B39" s="22" t="s">
        <v>102</v>
      </c>
      <c r="C39" s="4">
        <v>2</v>
      </c>
      <c r="D39" s="24"/>
      <c r="E39" s="24"/>
    </row>
    <row r="40" spans="1:5">
      <c r="A40" s="15">
        <v>37</v>
      </c>
      <c r="B40" s="22" t="s">
        <v>147</v>
      </c>
      <c r="C40" s="4">
        <v>2</v>
      </c>
      <c r="D40" s="24"/>
      <c r="E40" s="24"/>
    </row>
    <row r="41" spans="1:5">
      <c r="A41" s="15">
        <v>38</v>
      </c>
      <c r="B41" s="22" t="s">
        <v>148</v>
      </c>
      <c r="C41" s="4">
        <v>1</v>
      </c>
      <c r="D41" s="24"/>
      <c r="E41" s="24"/>
    </row>
    <row r="42" spans="1:5" ht="29">
      <c r="A42" s="15">
        <v>39</v>
      </c>
      <c r="B42" s="22" t="s">
        <v>210</v>
      </c>
      <c r="C42" s="4">
        <v>1</v>
      </c>
      <c r="D42" s="24">
        <v>2</v>
      </c>
      <c r="E42" s="24"/>
    </row>
    <row r="43" spans="1:5">
      <c r="A43" s="15">
        <v>40</v>
      </c>
      <c r="B43" s="22" t="s">
        <v>149</v>
      </c>
      <c r="C43" s="4">
        <v>1</v>
      </c>
      <c r="D43" s="24">
        <v>3</v>
      </c>
      <c r="E43" s="24">
        <v>2</v>
      </c>
    </row>
    <row r="44" spans="1:5">
      <c r="A44" s="15">
        <v>41</v>
      </c>
      <c r="B44" s="22" t="s">
        <v>150</v>
      </c>
      <c r="C44" s="4">
        <v>3</v>
      </c>
      <c r="D44" s="24"/>
      <c r="E44" s="24"/>
    </row>
    <row r="45" spans="1:5">
      <c r="A45" s="15">
        <v>42</v>
      </c>
      <c r="B45" s="22" t="s">
        <v>151</v>
      </c>
      <c r="C45" s="4">
        <v>3</v>
      </c>
      <c r="D45" s="24"/>
      <c r="E45" s="24"/>
    </row>
    <row r="46" spans="1:5">
      <c r="A46" s="15">
        <v>43</v>
      </c>
      <c r="B46" s="22" t="s">
        <v>152</v>
      </c>
      <c r="C46" s="4">
        <v>1</v>
      </c>
      <c r="D46" s="24">
        <v>3</v>
      </c>
      <c r="E46" s="24">
        <v>2</v>
      </c>
    </row>
    <row r="47" spans="1:5" ht="29">
      <c r="A47" s="15">
        <v>44</v>
      </c>
      <c r="B47" s="22" t="s">
        <v>212</v>
      </c>
      <c r="C47" s="4">
        <v>1</v>
      </c>
      <c r="D47" s="24"/>
      <c r="E47" s="24"/>
    </row>
    <row r="48" spans="1:5" ht="29">
      <c r="A48" s="15">
        <v>45</v>
      </c>
      <c r="B48" s="22" t="s">
        <v>153</v>
      </c>
      <c r="C48" s="4">
        <v>3</v>
      </c>
      <c r="D48" s="24"/>
      <c r="E48" s="24"/>
    </row>
    <row r="49" spans="1:5">
      <c r="A49" s="15">
        <v>46</v>
      </c>
      <c r="B49" s="22" t="s">
        <v>154</v>
      </c>
      <c r="C49" s="4">
        <v>2</v>
      </c>
      <c r="D49" s="24"/>
      <c r="E49" s="24"/>
    </row>
    <row r="50" spans="1:5" ht="58">
      <c r="A50" s="15">
        <v>47</v>
      </c>
      <c r="B50" s="22" t="s">
        <v>168</v>
      </c>
      <c r="C50" s="4">
        <v>2</v>
      </c>
      <c r="D50" s="24">
        <v>3</v>
      </c>
      <c r="E50" s="24"/>
    </row>
    <row r="51" spans="1:5">
      <c r="A51" s="15">
        <v>48</v>
      </c>
      <c r="B51" s="22" t="s">
        <v>155</v>
      </c>
      <c r="C51" s="4">
        <v>2</v>
      </c>
      <c r="D51" s="24"/>
      <c r="E51" s="24"/>
    </row>
    <row r="52" spans="1:5" ht="29">
      <c r="A52" s="15">
        <v>49</v>
      </c>
      <c r="B52" s="22" t="s">
        <v>156</v>
      </c>
      <c r="C52" s="4"/>
      <c r="D52" s="24"/>
      <c r="E52" s="24"/>
    </row>
    <row r="53" spans="1:5">
      <c r="A53" s="15">
        <v>50</v>
      </c>
      <c r="B53" s="22" t="s">
        <v>157</v>
      </c>
      <c r="C53" s="4">
        <v>1</v>
      </c>
      <c r="D53" s="24"/>
      <c r="E53" s="24"/>
    </row>
    <row r="54" spans="1:5">
      <c r="A54" s="15">
        <v>51</v>
      </c>
      <c r="B54" s="22" t="s">
        <v>158</v>
      </c>
      <c r="C54" s="4">
        <v>2</v>
      </c>
      <c r="D54" s="24"/>
      <c r="E54" s="24"/>
    </row>
    <row r="55" spans="1:5">
      <c r="A55" s="15">
        <v>52</v>
      </c>
      <c r="B55" s="22" t="s">
        <v>159</v>
      </c>
      <c r="C55" s="4">
        <v>3</v>
      </c>
      <c r="D55" s="24"/>
      <c r="E55" s="24"/>
    </row>
    <row r="56" spans="1:5">
      <c r="A56" s="15">
        <v>53</v>
      </c>
      <c r="B56" s="22" t="s">
        <v>160</v>
      </c>
      <c r="C56" s="4">
        <v>2</v>
      </c>
      <c r="D56" s="24"/>
      <c r="E56" s="24"/>
    </row>
    <row r="57" spans="1:5">
      <c r="A57" s="15">
        <v>54</v>
      </c>
      <c r="B57" s="22" t="s">
        <v>161</v>
      </c>
      <c r="C57" s="4">
        <v>2</v>
      </c>
      <c r="D57" s="24"/>
      <c r="E57" s="24"/>
    </row>
    <row r="58" spans="1:5">
      <c r="A58" s="15">
        <v>55</v>
      </c>
      <c r="B58" s="22" t="s">
        <v>162</v>
      </c>
      <c r="C58" s="4">
        <v>1</v>
      </c>
      <c r="D58" s="24"/>
      <c r="E58" s="24"/>
    </row>
    <row r="59" spans="1:5">
      <c r="A59" s="15">
        <v>56</v>
      </c>
      <c r="B59" s="22" t="s">
        <v>163</v>
      </c>
      <c r="C59" s="4">
        <v>2</v>
      </c>
      <c r="D59" s="24"/>
      <c r="E59" s="24"/>
    </row>
    <row r="60" spans="1:5">
      <c r="A60" s="15">
        <v>57</v>
      </c>
      <c r="B60" s="22" t="s">
        <v>164</v>
      </c>
      <c r="C60" s="4">
        <v>3</v>
      </c>
      <c r="D60" s="24"/>
      <c r="E60" s="24"/>
    </row>
    <row r="61" spans="1:5">
      <c r="A61" s="15">
        <v>58</v>
      </c>
      <c r="B61" s="22" t="s">
        <v>165</v>
      </c>
      <c r="C61" s="4">
        <v>2</v>
      </c>
      <c r="D61" s="24"/>
      <c r="E61" s="24"/>
    </row>
    <row r="62" spans="1:5">
      <c r="A62" s="15">
        <v>59</v>
      </c>
      <c r="B62" s="22" t="s">
        <v>166</v>
      </c>
      <c r="C62" s="4">
        <v>4</v>
      </c>
      <c r="D62" s="24"/>
      <c r="E62" s="24"/>
    </row>
    <row r="63" spans="1:5" ht="29">
      <c r="A63" s="15">
        <v>60</v>
      </c>
      <c r="B63" s="23" t="s">
        <v>186</v>
      </c>
      <c r="C63" s="13">
        <v>1</v>
      </c>
      <c r="D63" s="24"/>
      <c r="E63" s="24"/>
    </row>
    <row r="64" spans="1:5" ht="29">
      <c r="A64" s="15">
        <v>61</v>
      </c>
      <c r="B64" s="23" t="s">
        <v>187</v>
      </c>
      <c r="C64" s="13">
        <v>1</v>
      </c>
      <c r="D64" s="24"/>
      <c r="E64" s="24"/>
    </row>
    <row r="65" spans="1:5">
      <c r="A65" s="15">
        <v>62</v>
      </c>
      <c r="B65" s="23" t="s">
        <v>188</v>
      </c>
      <c r="C65" s="13">
        <v>1</v>
      </c>
      <c r="D65" s="24"/>
      <c r="E65" s="24"/>
    </row>
    <row r="66" spans="1:5">
      <c r="A66" s="15">
        <v>63</v>
      </c>
      <c r="B66" s="23" t="s">
        <v>189</v>
      </c>
      <c r="C66" s="13">
        <v>1</v>
      </c>
      <c r="D66" s="24"/>
      <c r="E66" s="24"/>
    </row>
    <row r="67" spans="1:5">
      <c r="D67" s="2"/>
      <c r="E67" s="2"/>
    </row>
    <row r="68" spans="1:5">
      <c r="B68" s="2" t="s">
        <v>197</v>
      </c>
    </row>
    <row r="71" spans="1:5">
      <c r="A71" s="2"/>
      <c r="B71"/>
      <c r="C71"/>
    </row>
    <row r="72" spans="1:5">
      <c r="A72" s="25">
        <v>1</v>
      </c>
      <c r="B72" s="24" t="s">
        <v>190</v>
      </c>
      <c r="C72" s="26">
        <f>(31/71)</f>
        <v>0.43661971830985913</v>
      </c>
      <c r="D72" s="24">
        <v>31</v>
      </c>
    </row>
    <row r="73" spans="1:5">
      <c r="A73" s="25">
        <v>2</v>
      </c>
      <c r="B73" s="24" t="s">
        <v>191</v>
      </c>
      <c r="C73" s="26">
        <f>(23/71)</f>
        <v>0.323943661971831</v>
      </c>
      <c r="D73" s="24">
        <v>23</v>
      </c>
    </row>
    <row r="74" spans="1:5">
      <c r="A74" s="25">
        <v>3</v>
      </c>
      <c r="B74" s="24" t="s">
        <v>192</v>
      </c>
      <c r="C74" s="26">
        <f>(13/71)</f>
        <v>0.18309859154929578</v>
      </c>
      <c r="D74" s="24">
        <v>13</v>
      </c>
    </row>
    <row r="75" spans="1:5">
      <c r="A75" s="25">
        <v>4</v>
      </c>
      <c r="B75" s="24" t="s">
        <v>193</v>
      </c>
      <c r="C75" s="26">
        <f>(1/71)</f>
        <v>1.4084507042253521E-2</v>
      </c>
      <c r="D75" s="24">
        <v>1</v>
      </c>
    </row>
    <row r="76" spans="1:5">
      <c r="A76" s="25">
        <v>5</v>
      </c>
      <c r="B76" s="24" t="s">
        <v>194</v>
      </c>
      <c r="C76" s="26">
        <f>(3/71)</f>
        <v>4.2253521126760563E-2</v>
      </c>
      <c r="D76" s="24">
        <v>3</v>
      </c>
    </row>
  </sheetData>
  <mergeCells count="1">
    <mergeCell ref="C3:E3"/>
  </mergeCells>
  <pageMargins left="0.70866141732283472" right="0.70866141732283472" top="0.74803149606299213" bottom="0.74803149606299213" header="0.31496062992125984" footer="0.31496062992125984"/>
  <pageSetup paperSize="9" scale="75" fitToHeight="2"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dimension ref="A1:E53"/>
  <sheetViews>
    <sheetView topLeftCell="A16" zoomScale="60" zoomScaleNormal="60" workbookViewId="0">
      <selection activeCell="N37" sqref="N37"/>
    </sheetView>
  </sheetViews>
  <sheetFormatPr defaultRowHeight="14.5"/>
  <cols>
    <col min="1" max="1" width="9.1796875" style="14"/>
    <col min="2" max="2" width="62.54296875" style="2" customWidth="1"/>
    <col min="7" max="7" width="12.453125" customWidth="1"/>
    <col min="8" max="8" width="8.81640625" bestFit="1" customWidth="1"/>
  </cols>
  <sheetData>
    <row r="1" spans="1:4" ht="49" customHeight="1">
      <c r="A1" s="33" t="s">
        <v>200</v>
      </c>
      <c r="B1" s="33"/>
    </row>
    <row r="2" spans="1:4" ht="42">
      <c r="B2" s="18" t="s">
        <v>83</v>
      </c>
    </row>
    <row r="3" spans="1:4">
      <c r="B3" s="3"/>
    </row>
    <row r="4" spans="1:4">
      <c r="A4" s="15">
        <v>1</v>
      </c>
      <c r="B4" s="4" t="s">
        <v>84</v>
      </c>
      <c r="C4">
        <v>3</v>
      </c>
    </row>
    <row r="5" spans="1:4">
      <c r="A5" s="15">
        <v>2</v>
      </c>
      <c r="B5" s="4" t="s">
        <v>213</v>
      </c>
      <c r="C5">
        <v>2</v>
      </c>
    </row>
    <row r="6" spans="1:4">
      <c r="A6" s="15">
        <v>3</v>
      </c>
      <c r="B6" s="4" t="s">
        <v>85</v>
      </c>
      <c r="C6">
        <v>4</v>
      </c>
    </row>
    <row r="7" spans="1:4">
      <c r="A7" s="15">
        <v>4</v>
      </c>
      <c r="B7" s="4" t="s">
        <v>86</v>
      </c>
      <c r="C7">
        <v>5</v>
      </c>
    </row>
    <row r="8" spans="1:4">
      <c r="A8" s="15">
        <v>5</v>
      </c>
      <c r="B8" s="4" t="s">
        <v>214</v>
      </c>
      <c r="C8">
        <v>2</v>
      </c>
    </row>
    <row r="9" spans="1:4">
      <c r="A9" s="15">
        <v>6</v>
      </c>
      <c r="B9" s="4" t="s">
        <v>87</v>
      </c>
      <c r="C9">
        <v>3</v>
      </c>
    </row>
    <row r="10" spans="1:4">
      <c r="A10" s="15">
        <v>7</v>
      </c>
      <c r="B10" s="4" t="s">
        <v>88</v>
      </c>
      <c r="C10">
        <v>2</v>
      </c>
    </row>
    <row r="11" spans="1:4">
      <c r="A11" s="15">
        <v>8</v>
      </c>
      <c r="B11" s="4" t="s">
        <v>89</v>
      </c>
      <c r="C11">
        <v>1</v>
      </c>
    </row>
    <row r="12" spans="1:4" ht="29">
      <c r="A12" s="15">
        <v>9</v>
      </c>
      <c r="B12" s="4" t="s">
        <v>90</v>
      </c>
      <c r="C12">
        <v>2</v>
      </c>
    </row>
    <row r="13" spans="1:4" ht="29">
      <c r="A13" s="15">
        <v>10</v>
      </c>
      <c r="B13" s="4" t="s">
        <v>91</v>
      </c>
      <c r="C13">
        <v>4</v>
      </c>
      <c r="D13">
        <v>5</v>
      </c>
    </row>
    <row r="14" spans="1:4" ht="29">
      <c r="A14" s="15">
        <v>11</v>
      </c>
      <c r="B14" s="4" t="s">
        <v>215</v>
      </c>
      <c r="C14">
        <v>2</v>
      </c>
    </row>
    <row r="15" spans="1:4">
      <c r="A15" s="15">
        <v>12</v>
      </c>
      <c r="B15" s="4" t="s">
        <v>92</v>
      </c>
      <c r="C15">
        <v>2</v>
      </c>
    </row>
    <row r="16" spans="1:4" ht="29">
      <c r="A16" s="15">
        <v>13</v>
      </c>
      <c r="B16" s="4" t="s">
        <v>93</v>
      </c>
      <c r="C16">
        <v>2</v>
      </c>
    </row>
    <row r="17" spans="1:5">
      <c r="A17" s="15">
        <v>14</v>
      </c>
      <c r="B17" s="4" t="s">
        <v>94</v>
      </c>
      <c r="C17">
        <v>2</v>
      </c>
    </row>
    <row r="18" spans="1:5">
      <c r="A18" s="15">
        <v>15</v>
      </c>
      <c r="B18" s="4" t="s">
        <v>172</v>
      </c>
      <c r="C18">
        <v>3</v>
      </c>
    </row>
    <row r="19" spans="1:5">
      <c r="A19" s="15">
        <v>16</v>
      </c>
      <c r="B19" s="4" t="s">
        <v>95</v>
      </c>
      <c r="C19">
        <v>2</v>
      </c>
    </row>
    <row r="20" spans="1:5">
      <c r="A20" s="15">
        <v>17</v>
      </c>
      <c r="B20" s="4" t="s">
        <v>96</v>
      </c>
      <c r="C20">
        <v>2</v>
      </c>
    </row>
    <row r="21" spans="1:5">
      <c r="A21" s="15">
        <v>18</v>
      </c>
      <c r="B21" s="4" t="s">
        <v>97</v>
      </c>
      <c r="C21">
        <v>1</v>
      </c>
    </row>
    <row r="22" spans="1:5">
      <c r="A22" s="15">
        <v>19</v>
      </c>
      <c r="B22" s="4" t="s">
        <v>98</v>
      </c>
      <c r="C22">
        <v>2</v>
      </c>
    </row>
    <row r="23" spans="1:5">
      <c r="A23" s="15">
        <v>20</v>
      </c>
      <c r="B23" s="4" t="s">
        <v>216</v>
      </c>
      <c r="C23">
        <v>3</v>
      </c>
    </row>
    <row r="24" spans="1:5">
      <c r="A24" s="15">
        <v>21</v>
      </c>
      <c r="B24" s="4" t="s">
        <v>99</v>
      </c>
      <c r="C24">
        <v>2</v>
      </c>
    </row>
    <row r="25" spans="1:5">
      <c r="A25" s="15">
        <v>22</v>
      </c>
      <c r="B25" s="4" t="s">
        <v>100</v>
      </c>
      <c r="C25">
        <v>6</v>
      </c>
    </row>
    <row r="26" spans="1:5">
      <c r="A26" s="15">
        <v>23</v>
      </c>
      <c r="B26" s="4" t="s">
        <v>101</v>
      </c>
      <c r="C26">
        <v>2</v>
      </c>
    </row>
    <row r="27" spans="1:5">
      <c r="A27" s="15">
        <v>24</v>
      </c>
      <c r="B27" s="4" t="s">
        <v>102</v>
      </c>
      <c r="C27">
        <v>2</v>
      </c>
    </row>
    <row r="28" spans="1:5">
      <c r="A28" s="15">
        <v>25</v>
      </c>
      <c r="B28" s="4" t="s">
        <v>103</v>
      </c>
      <c r="C28">
        <v>2</v>
      </c>
      <c r="D28">
        <v>1</v>
      </c>
      <c r="E28">
        <v>3</v>
      </c>
    </row>
    <row r="29" spans="1:5">
      <c r="A29" s="15">
        <v>26</v>
      </c>
      <c r="B29" s="4" t="s">
        <v>104</v>
      </c>
      <c r="C29">
        <v>2</v>
      </c>
    </row>
    <row r="30" spans="1:5">
      <c r="A30" s="15">
        <v>27</v>
      </c>
      <c r="B30" s="4" t="s">
        <v>105</v>
      </c>
      <c r="C30">
        <v>2</v>
      </c>
      <c r="D30">
        <v>1</v>
      </c>
    </row>
    <row r="31" spans="1:5" ht="29">
      <c r="A31" s="15">
        <v>28</v>
      </c>
      <c r="B31" s="4" t="s">
        <v>217</v>
      </c>
      <c r="C31">
        <v>2</v>
      </c>
      <c r="D31">
        <v>1</v>
      </c>
    </row>
    <row r="32" spans="1:5">
      <c r="A32" s="15">
        <v>29</v>
      </c>
      <c r="B32" s="4" t="s">
        <v>106</v>
      </c>
      <c r="C32">
        <v>2</v>
      </c>
    </row>
    <row r="33" spans="1:4">
      <c r="A33" s="15">
        <v>30</v>
      </c>
      <c r="B33" s="4" t="s">
        <v>167</v>
      </c>
      <c r="C33">
        <v>1</v>
      </c>
    </row>
    <row r="34" spans="1:4" ht="29">
      <c r="A34" s="15">
        <v>31</v>
      </c>
      <c r="B34" s="4" t="s">
        <v>219</v>
      </c>
      <c r="C34">
        <v>2</v>
      </c>
    </row>
    <row r="35" spans="1:4" ht="29">
      <c r="A35" s="15">
        <v>32</v>
      </c>
      <c r="B35" s="4" t="s">
        <v>107</v>
      </c>
      <c r="C35">
        <v>3</v>
      </c>
    </row>
    <row r="36" spans="1:4">
      <c r="A36" s="15">
        <v>33</v>
      </c>
      <c r="B36" s="4" t="s">
        <v>108</v>
      </c>
      <c r="C36">
        <v>6</v>
      </c>
    </row>
    <row r="37" spans="1:4">
      <c r="A37" s="15">
        <v>34</v>
      </c>
      <c r="B37" s="4" t="s">
        <v>109</v>
      </c>
      <c r="C37">
        <v>6</v>
      </c>
    </row>
    <row r="38" spans="1:4">
      <c r="A38" s="15">
        <v>35</v>
      </c>
      <c r="B38" s="4" t="s">
        <v>218</v>
      </c>
      <c r="C38">
        <v>1</v>
      </c>
    </row>
    <row r="39" spans="1:4">
      <c r="A39" s="15">
        <v>36</v>
      </c>
      <c r="B39" s="4" t="s">
        <v>110</v>
      </c>
      <c r="C39">
        <v>1</v>
      </c>
    </row>
    <row r="40" spans="1:4">
      <c r="A40" s="15">
        <v>37</v>
      </c>
      <c r="B40" s="4" t="s">
        <v>111</v>
      </c>
      <c r="C40">
        <v>1</v>
      </c>
      <c r="D40">
        <v>2</v>
      </c>
    </row>
    <row r="41" spans="1:4">
      <c r="A41" s="15">
        <v>38</v>
      </c>
      <c r="B41" s="4" t="s">
        <v>112</v>
      </c>
      <c r="C41">
        <v>6</v>
      </c>
    </row>
    <row r="42" spans="1:4">
      <c r="A42" s="15">
        <v>39</v>
      </c>
      <c r="B42" s="4" t="s">
        <v>113</v>
      </c>
      <c r="C42">
        <v>3</v>
      </c>
    </row>
    <row r="43" spans="1:4">
      <c r="A43" s="15">
        <v>40</v>
      </c>
      <c r="B43" s="4" t="s">
        <v>114</v>
      </c>
      <c r="C43">
        <v>1</v>
      </c>
    </row>
    <row r="44" spans="1:4" ht="29">
      <c r="A44" s="15">
        <v>41</v>
      </c>
      <c r="B44" s="4" t="s">
        <v>220</v>
      </c>
      <c r="C44">
        <v>1</v>
      </c>
    </row>
    <row r="47" spans="1:4">
      <c r="A47"/>
      <c r="B47"/>
      <c r="D47" t="s">
        <v>196</v>
      </c>
    </row>
    <row r="48" spans="1:4">
      <c r="A48" s="25">
        <v>1</v>
      </c>
      <c r="B48" s="24" t="s">
        <v>190</v>
      </c>
      <c r="C48" s="26">
        <v>0.23400000000000001</v>
      </c>
      <c r="D48" s="24">
        <v>11</v>
      </c>
    </row>
    <row r="49" spans="1:4">
      <c r="A49" s="25">
        <v>2</v>
      </c>
      <c r="B49" s="24" t="s">
        <v>191</v>
      </c>
      <c r="C49" s="26">
        <v>0.44600000000000001</v>
      </c>
      <c r="D49" s="24">
        <v>21</v>
      </c>
    </row>
    <row r="50" spans="1:4">
      <c r="A50" s="25">
        <v>3</v>
      </c>
      <c r="B50" s="24" t="s">
        <v>192</v>
      </c>
      <c r="C50" s="26">
        <v>0.14799999999999999</v>
      </c>
      <c r="D50" s="24">
        <v>7</v>
      </c>
    </row>
    <row r="51" spans="1:4">
      <c r="A51" s="25">
        <v>4</v>
      </c>
      <c r="B51" s="24" t="s">
        <v>193</v>
      </c>
      <c r="C51" s="26">
        <v>0.14799999999999999</v>
      </c>
      <c r="D51" s="24">
        <v>2</v>
      </c>
    </row>
    <row r="52" spans="1:4">
      <c r="A52" s="25">
        <v>5</v>
      </c>
      <c r="B52" s="24" t="s">
        <v>198</v>
      </c>
      <c r="C52" s="26">
        <v>4.2000000000000003E-2</v>
      </c>
      <c r="D52" s="24">
        <v>2</v>
      </c>
    </row>
    <row r="53" spans="1:4">
      <c r="A53" s="29">
        <v>6</v>
      </c>
      <c r="B53" s="30" t="s">
        <v>199</v>
      </c>
      <c r="C53" s="26">
        <v>8.5000000000000006E-2</v>
      </c>
      <c r="D53" s="24">
        <v>4</v>
      </c>
    </row>
  </sheetData>
  <mergeCells count="1">
    <mergeCell ref="A1:B1"/>
  </mergeCells>
  <pageMargins left="0.25" right="0.25" top="0.75" bottom="0.75" header="0.3" footer="0.3"/>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dimension ref="A2:B22"/>
  <sheetViews>
    <sheetView tabSelected="1" workbookViewId="0">
      <selection activeCell="B5" sqref="A1:XFD1048576"/>
    </sheetView>
  </sheetViews>
  <sheetFormatPr defaultRowHeight="14.5"/>
  <cols>
    <col min="1" max="1" width="9.1796875" style="27"/>
    <col min="2" max="2" width="94.81640625" style="17" customWidth="1"/>
  </cols>
  <sheetData>
    <row r="2" spans="1:2" ht="21">
      <c r="B2" s="19" t="s">
        <v>173</v>
      </c>
    </row>
    <row r="3" spans="1:2" ht="145">
      <c r="A3" s="28">
        <v>1</v>
      </c>
      <c r="B3" s="20" t="s">
        <v>221</v>
      </c>
    </row>
    <row r="4" spans="1:2">
      <c r="A4" s="28">
        <v>2</v>
      </c>
      <c r="B4" s="20" t="s">
        <v>174</v>
      </c>
    </row>
    <row r="5" spans="1:2" ht="29">
      <c r="A5" s="28">
        <v>3</v>
      </c>
      <c r="B5" s="20" t="s">
        <v>185</v>
      </c>
    </row>
    <row r="6" spans="1:2">
      <c r="A6" s="28">
        <v>4</v>
      </c>
      <c r="B6" s="20" t="s">
        <v>175</v>
      </c>
    </row>
    <row r="7" spans="1:2">
      <c r="A7" s="28">
        <v>5</v>
      </c>
      <c r="B7" s="20" t="s">
        <v>176</v>
      </c>
    </row>
    <row r="8" spans="1:2" ht="29">
      <c r="A8" s="28">
        <v>6</v>
      </c>
      <c r="B8" s="20" t="s">
        <v>184</v>
      </c>
    </row>
    <row r="9" spans="1:2" ht="29">
      <c r="A9" s="28">
        <v>7</v>
      </c>
      <c r="B9" s="20" t="s">
        <v>183</v>
      </c>
    </row>
    <row r="10" spans="1:2" ht="29">
      <c r="A10" s="28">
        <v>8</v>
      </c>
      <c r="B10" s="20" t="s">
        <v>182</v>
      </c>
    </row>
    <row r="11" spans="1:2" ht="29">
      <c r="A11" s="28">
        <v>9</v>
      </c>
      <c r="B11" s="20" t="s">
        <v>181</v>
      </c>
    </row>
    <row r="12" spans="1:2">
      <c r="A12" s="28">
        <v>10</v>
      </c>
      <c r="B12" s="20" t="s">
        <v>180</v>
      </c>
    </row>
    <row r="13" spans="1:2" ht="43.5">
      <c r="A13" s="28">
        <v>11</v>
      </c>
      <c r="B13" s="20" t="s">
        <v>179</v>
      </c>
    </row>
    <row r="14" spans="1:2" ht="29">
      <c r="A14" s="28">
        <v>12</v>
      </c>
      <c r="B14" s="20" t="s">
        <v>178</v>
      </c>
    </row>
    <row r="15" spans="1:2" ht="72.5">
      <c r="A15" s="28">
        <v>13</v>
      </c>
      <c r="B15" s="20" t="s">
        <v>177</v>
      </c>
    </row>
    <row r="16" spans="1:2">
      <c r="B16" s="21"/>
    </row>
    <row r="17" spans="2:2">
      <c r="B17" s="16"/>
    </row>
    <row r="18" spans="2:2">
      <c r="B18" s="16"/>
    </row>
    <row r="19" spans="2:2">
      <c r="B19" s="16"/>
    </row>
    <row r="20" spans="2:2">
      <c r="B20" s="16"/>
    </row>
    <row r="21" spans="2:2">
      <c r="B21" s="16"/>
    </row>
    <row r="22" spans="2:2">
      <c r="B22" s="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Title</vt:lpstr>
      <vt:lpstr>Character </vt:lpstr>
      <vt:lpstr>Whiteboard</vt:lpstr>
      <vt:lpstr>Flipchart</vt:lpstr>
      <vt:lpstr>St James </vt:lpstr>
      <vt:lpstr>Langstone</vt:lpstr>
      <vt:lpstr>Ideas Box</vt:lpstr>
      <vt:lpstr>Langstone!Print_Area</vt:lpstr>
      <vt:lpstr>'St James '!Print_Area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Ian Clark</cp:lastModifiedBy>
  <cp:lastPrinted>2016-04-17T17:46:25Z</cp:lastPrinted>
  <dcterms:created xsi:type="dcterms:W3CDTF">2016-04-08T09:54:26Z</dcterms:created>
  <dcterms:modified xsi:type="dcterms:W3CDTF">2016-05-21T09:37:53Z</dcterms:modified>
</cp:coreProperties>
</file>